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6" windowHeight="10836"/>
  </bookViews>
  <sheets>
    <sheet name="прил.1" sheetId="3" r:id="rId1"/>
    <sheet name="прил.3" sheetId="4" state="hidden" r:id="rId2"/>
  </sheets>
  <definedNames>
    <definedName name="_xlnm._FilterDatabase" localSheetId="0" hidden="1">прил.1!$A$1:$N$85</definedName>
    <definedName name="_xlnm._FilterDatabase" localSheetId="1" hidden="1">прил.3!$A$1:$V$6</definedName>
    <definedName name="_xlnm.Print_Area" localSheetId="0">прил.1!$A$1:$N$84</definedName>
    <definedName name="_xlnm.Print_Area" localSheetId="1">прил.3!$A$1:$V$6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/>
  <c r="I18"/>
  <c r="I16"/>
  <c r="I11"/>
  <c r="I22"/>
  <c r="I21"/>
  <c r="I20"/>
  <c r="I13"/>
  <c r="I12"/>
  <c r="I83"/>
  <c r="I81"/>
  <c r="I80"/>
  <c r="I76"/>
  <c r="I73"/>
  <c r="I72"/>
  <c r="I71"/>
  <c r="I70"/>
  <c r="I69"/>
  <c r="I68"/>
  <c r="I67"/>
  <c r="I66"/>
  <c r="I65"/>
  <c r="I63"/>
  <c r="I62"/>
  <c r="I60"/>
  <c r="I59"/>
  <c r="I58"/>
  <c r="I57"/>
  <c r="I54"/>
  <c r="I53"/>
  <c r="I52"/>
  <c r="I51"/>
  <c r="I50"/>
  <c r="I47"/>
  <c r="I45"/>
  <c r="I42"/>
  <c r="I41"/>
  <c r="I40"/>
  <c r="I39"/>
  <c r="I38"/>
  <c r="I37"/>
  <c r="I36"/>
  <c r="I32"/>
  <c r="I24"/>
  <c r="I23"/>
  <c r="I19"/>
  <c r="I15"/>
  <c r="I14"/>
  <c r="I10"/>
  <c r="I9"/>
  <c r="I8"/>
  <c r="I6"/>
  <c r="I84"/>
  <c r="I82"/>
  <c r="I79"/>
  <c r="I78"/>
  <c r="I77"/>
  <c r="I75"/>
  <c r="I74"/>
  <c r="I64"/>
  <c r="I61"/>
  <c r="I56"/>
  <c r="I55"/>
  <c r="I49"/>
  <c r="I48"/>
  <c r="I46"/>
  <c r="I44"/>
  <c r="I43"/>
  <c r="I33"/>
  <c r="I7"/>
</calcChain>
</file>

<file path=xl/sharedStrings.xml><?xml version="1.0" encoding="utf-8"?>
<sst xmlns="http://schemas.openxmlformats.org/spreadsheetml/2006/main" count="716" uniqueCount="306">
  <si>
    <t>№ п/п</t>
  </si>
  <si>
    <t>Алмазная 8 общежитие</t>
  </si>
  <si>
    <t>14:16:020201:238</t>
  </si>
  <si>
    <t>кадастровый номер земельного участка</t>
  </si>
  <si>
    <t>Алмазная 4А</t>
  </si>
  <si>
    <t>14:16:020201:2256</t>
  </si>
  <si>
    <t>14:16:020201:214</t>
  </si>
  <si>
    <t>Алмаазная 1</t>
  </si>
  <si>
    <t>Алмаазная 3</t>
  </si>
  <si>
    <t>14:16:020201:215</t>
  </si>
  <si>
    <t>14:16:020201:50</t>
  </si>
  <si>
    <t>14:16:020201:3</t>
  </si>
  <si>
    <t>14:16:020201:2325</t>
  </si>
  <si>
    <t>14:16:020201:234</t>
  </si>
  <si>
    <t>14:16:020201:2122</t>
  </si>
  <si>
    <t>Юбилейная 4</t>
  </si>
  <si>
    <t>Юбилейная 2</t>
  </si>
  <si>
    <t>Советская 9</t>
  </si>
  <si>
    <t>Советская 11</t>
  </si>
  <si>
    <t>Советская 13</t>
  </si>
  <si>
    <t>Советская 15</t>
  </si>
  <si>
    <t>Промышленная 28</t>
  </si>
  <si>
    <t>Монтажников 2</t>
  </si>
  <si>
    <t>14:16:020204:287</t>
  </si>
  <si>
    <t>Юбилейная 14</t>
  </si>
  <si>
    <t>14:16:020201:197</t>
  </si>
  <si>
    <t>Юбилейная 7</t>
  </si>
  <si>
    <t>14:16:020201:412</t>
  </si>
  <si>
    <t>Юбилейная 8</t>
  </si>
  <si>
    <t>14:16:020201:2566</t>
  </si>
  <si>
    <t>Юбилейная 9</t>
  </si>
  <si>
    <t>Юбилейная 10</t>
  </si>
  <si>
    <t>Юбилейная 11</t>
  </si>
  <si>
    <t>Юбилейная 12</t>
  </si>
  <si>
    <t>14:16:020201:2361</t>
  </si>
  <si>
    <t>14:16:020201:2562</t>
  </si>
  <si>
    <t>14:16:020201:2549</t>
  </si>
  <si>
    <t>14:16:020201:135</t>
  </si>
  <si>
    <t>Юбилейная 6</t>
  </si>
  <si>
    <t>14:16:020201:2258</t>
  </si>
  <si>
    <t>14:16:020301:200</t>
  </si>
  <si>
    <t>14:16:020301:576</t>
  </si>
  <si>
    <t>Гагарина 26</t>
  </si>
  <si>
    <t>Попугаевой 19</t>
  </si>
  <si>
    <t>14:16:020203:16</t>
  </si>
  <si>
    <t>Таежная 39б</t>
  </si>
  <si>
    <t>Таежная 26</t>
  </si>
  <si>
    <t>Полярная 20</t>
  </si>
  <si>
    <t>65.953585</t>
  </si>
  <si>
    <t>111.479519</t>
  </si>
  <si>
    <t>65.953801</t>
  </si>
  <si>
    <t>111.482239</t>
  </si>
  <si>
    <t>65.953957</t>
  </si>
  <si>
    <t>111.4483863</t>
  </si>
  <si>
    <t>65.953085</t>
  </si>
  <si>
    <t>111.480412</t>
  </si>
  <si>
    <t>65.953470</t>
  </si>
  <si>
    <t>111.484491</t>
  </si>
  <si>
    <t>65.951435</t>
  </si>
  <si>
    <t>111.479420</t>
  </si>
  <si>
    <t>65.951728</t>
  </si>
  <si>
    <t>111.481232</t>
  </si>
  <si>
    <t>65.950758</t>
  </si>
  <si>
    <t>111.481601</t>
  </si>
  <si>
    <t>65.949485</t>
  </si>
  <si>
    <t>111.479174</t>
  </si>
  <si>
    <t>65.948336</t>
  </si>
  <si>
    <t>111.482541</t>
  </si>
  <si>
    <t>65.949219</t>
  </si>
  <si>
    <t>111.484724</t>
  </si>
  <si>
    <t>65.952180</t>
  </si>
  <si>
    <t>111.4857894</t>
  </si>
  <si>
    <t>65.948970</t>
  </si>
  <si>
    <t>111.488813</t>
  </si>
  <si>
    <t>65.949177</t>
  </si>
  <si>
    <t>111.493112</t>
  </si>
  <si>
    <t>65.946404</t>
  </si>
  <si>
    <t>111.492841</t>
  </si>
  <si>
    <t>65.947037</t>
  </si>
  <si>
    <t>111.493700</t>
  </si>
  <si>
    <t>65.947027</t>
  </si>
  <si>
    <t>111.495846</t>
  </si>
  <si>
    <t>65.946513</t>
  </si>
  <si>
    <t>111.497045</t>
  </si>
  <si>
    <t>65.951959</t>
  </si>
  <si>
    <t>111.496507</t>
  </si>
  <si>
    <t>65.950579</t>
  </si>
  <si>
    <t>111.500454</t>
  </si>
  <si>
    <t>65.951411</t>
  </si>
  <si>
    <t>111.486996</t>
  </si>
  <si>
    <t>65.950805</t>
  </si>
  <si>
    <t>111.489317</t>
  </si>
  <si>
    <t>65.951261</t>
  </si>
  <si>
    <t>111.489284</t>
  </si>
  <si>
    <t>65.951801</t>
  </si>
  <si>
    <t>111.488942</t>
  </si>
  <si>
    <t>65.952225</t>
  </si>
  <si>
    <t>111.488549</t>
  </si>
  <si>
    <t>65.952773</t>
  </si>
  <si>
    <t>111.488439</t>
  </si>
  <si>
    <t>65.953546</t>
  </si>
  <si>
    <t>111.488947</t>
  </si>
  <si>
    <t>65.943105</t>
  </si>
  <si>
    <t>111.485678</t>
  </si>
  <si>
    <t>65.949929</t>
  </si>
  <si>
    <t>111.486401</t>
  </si>
  <si>
    <t>65.950300</t>
  </si>
  <si>
    <t>111.489796</t>
  </si>
  <si>
    <t>65.935817</t>
  </si>
  <si>
    <t>111.558816</t>
  </si>
  <si>
    <t>65.934985</t>
  </si>
  <si>
    <t>111.559880</t>
  </si>
  <si>
    <t>65.935418</t>
  </si>
  <si>
    <t>111.557051</t>
  </si>
  <si>
    <t>65.934862</t>
  </si>
  <si>
    <t>111.556179</t>
  </si>
  <si>
    <t>65.933504</t>
  </si>
  <si>
    <t>111.555495</t>
  </si>
  <si>
    <t>65.934660</t>
  </si>
  <si>
    <t>111.546982</t>
  </si>
  <si>
    <t>65.933424</t>
  </si>
  <si>
    <t>111.547479</t>
  </si>
  <si>
    <t>65.932820</t>
  </si>
  <si>
    <t>111.546450</t>
  </si>
  <si>
    <t>65.932157</t>
  </si>
  <si>
    <t>111.558701</t>
  </si>
  <si>
    <t>65.942321</t>
  </si>
  <si>
    <t>111.496506</t>
  </si>
  <si>
    <t>65.940996</t>
  </si>
  <si>
    <t>111.496160</t>
  </si>
  <si>
    <t>65.941107</t>
  </si>
  <si>
    <t>111.493304</t>
  </si>
  <si>
    <t>65.940372</t>
  </si>
  <si>
    <t>111.493846</t>
  </si>
  <si>
    <t>65.942258</t>
  </si>
  <si>
    <t>111.492337</t>
  </si>
  <si>
    <t>65.943171</t>
  </si>
  <si>
    <t>111.489871</t>
  </si>
  <si>
    <t>65.943528</t>
  </si>
  <si>
    <t>111.491131</t>
  </si>
  <si>
    <t>65.944358</t>
  </si>
  <si>
    <t>111.488885</t>
  </si>
  <si>
    <t>65.945123</t>
  </si>
  <si>
    <t>65.945548</t>
  </si>
  <si>
    <t>111.491239</t>
  </si>
  <si>
    <t>65.938422</t>
  </si>
  <si>
    <t>111.497709</t>
  </si>
  <si>
    <t>65.937779</t>
  </si>
  <si>
    <t>111.496730</t>
  </si>
  <si>
    <t>65.936917</t>
  </si>
  <si>
    <t>111.496349</t>
  </si>
  <si>
    <t>65.936398</t>
  </si>
  <si>
    <t>111.495782</t>
  </si>
  <si>
    <t>65.935360</t>
  </si>
  <si>
    <t>111.493557</t>
  </si>
  <si>
    <t>65.939500</t>
  </si>
  <si>
    <t>111.496894</t>
  </si>
  <si>
    <t>65.937331</t>
  </si>
  <si>
    <t>111.493899</t>
  </si>
  <si>
    <t>111.491634</t>
  </si>
  <si>
    <t>65.936227</t>
  </si>
  <si>
    <t>111.490618</t>
  </si>
  <si>
    <t>65.936803</t>
  </si>
  <si>
    <t>65.935198</t>
  </si>
  <si>
    <t>111.497613</t>
  </si>
  <si>
    <t>65.939005</t>
  </si>
  <si>
    <t>111.494011</t>
  </si>
  <si>
    <t>65.940750</t>
  </si>
  <si>
    <t>111.499386</t>
  </si>
  <si>
    <t>65.942206</t>
  </si>
  <si>
    <t>111.498559</t>
  </si>
  <si>
    <t>65.945970</t>
  </si>
  <si>
    <t>111.483084</t>
  </si>
  <si>
    <t>Лесная 12</t>
  </si>
  <si>
    <t>65.944284</t>
  </si>
  <si>
    <t>111.485882</t>
  </si>
  <si>
    <t>65.945193</t>
  </si>
  <si>
    <t>111.487185</t>
  </si>
  <si>
    <t>65.946044</t>
  </si>
  <si>
    <t>111.488833</t>
  </si>
  <si>
    <t>65.946223</t>
  </si>
  <si>
    <t>111.490074</t>
  </si>
  <si>
    <t>65.946605</t>
  </si>
  <si>
    <t>111.489957</t>
  </si>
  <si>
    <t>65.946516</t>
  </si>
  <si>
    <t>111.479899</t>
  </si>
  <si>
    <t>65.945574</t>
  </si>
  <si>
    <t>111.480753</t>
  </si>
  <si>
    <t>65.940907</t>
  </si>
  <si>
    <t>111.488839</t>
  </si>
  <si>
    <t>65.945203</t>
  </si>
  <si>
    <t>111.483164</t>
  </si>
  <si>
    <t>65.944052</t>
  </si>
  <si>
    <t>111.483004</t>
  </si>
  <si>
    <t>65.943386</t>
  </si>
  <si>
    <t>111.481536</t>
  </si>
  <si>
    <t>65.938958</t>
  </si>
  <si>
    <t>111.497311</t>
  </si>
  <si>
    <t>65.936673</t>
  </si>
  <si>
    <t>111.498279</t>
  </si>
  <si>
    <t>65.935086</t>
  </si>
  <si>
    <t>111.490735</t>
  </si>
  <si>
    <t>65.933673</t>
  </si>
  <si>
    <t>111.496511</t>
  </si>
  <si>
    <t>65.939631</t>
  </si>
  <si>
    <t>111.492564</t>
  </si>
  <si>
    <t xml:space="preserve">РЕЕСТР мест (площадок)  накопления твердых коммунальных отходов </t>
  </si>
  <si>
    <t>Наименование места накопления</t>
  </si>
  <si>
    <t>контейнерная площадка</t>
  </si>
  <si>
    <t>Адрес расположения</t>
  </si>
  <si>
    <t xml:space="preserve">Местонахождение </t>
  </si>
  <si>
    <t>Координаты</t>
  </si>
  <si>
    <t>Долгота</t>
  </si>
  <si>
    <t>Широта</t>
  </si>
  <si>
    <t>РС(Я),Мирнинский район, п. Айхал</t>
  </si>
  <si>
    <t xml:space="preserve">Данные о нахождении мест (площадок) накопления ТКО </t>
  </si>
  <si>
    <t>Технические характеристики</t>
  </si>
  <si>
    <t>Кол-во контейнеров</t>
  </si>
  <si>
    <t>Объем  контейнера , м3</t>
  </si>
  <si>
    <t>Данные о технических характеристиках существующих мест (площадок) накопления ТКО</t>
  </si>
  <si>
    <t>Магазин "Океан" (Энтузиастов 3,4,6)</t>
  </si>
  <si>
    <t>нет</t>
  </si>
  <si>
    <t>Съезд на Таежную (Таежная 6)</t>
  </si>
  <si>
    <t>Алмазная 4</t>
  </si>
  <si>
    <t>Кадзова 1,3</t>
  </si>
  <si>
    <t>Кадзова 4,2</t>
  </si>
  <si>
    <t>Кадзова 2, Энтузиастов 4</t>
  </si>
  <si>
    <t>Энтузиастов 1,3</t>
  </si>
  <si>
    <t>Энтузиастов 2,5</t>
  </si>
  <si>
    <t>Бойко 1, Юбилейная 13</t>
  </si>
  <si>
    <t>Юбилейная 3,1</t>
  </si>
  <si>
    <t>сбор мусора с крыльца</t>
  </si>
  <si>
    <t>60 Лет СССР 1,2,3</t>
  </si>
  <si>
    <t>60 Лет СССР 5,7</t>
  </si>
  <si>
    <t>Иванова 6,8,10,12,14,16</t>
  </si>
  <si>
    <t xml:space="preserve"> Дорожников 3,5,7,9,11,13</t>
  </si>
  <si>
    <t>Красных Зорь 5,7</t>
  </si>
  <si>
    <t>Таежная 9,9б</t>
  </si>
  <si>
    <t>Октябрьская партия 1,14,18,15</t>
  </si>
  <si>
    <t>Октябрьская партия 5,7,8,9,10</t>
  </si>
  <si>
    <t>Октябрьская партия 11,12,13</t>
  </si>
  <si>
    <t>П. Лумумбы 1</t>
  </si>
  <si>
    <t>Полярная 4,6</t>
  </si>
  <si>
    <t>Амакинская 1,4</t>
  </si>
  <si>
    <t>Амакинская 5,6</t>
  </si>
  <si>
    <t>Амакинская 7,10,12</t>
  </si>
  <si>
    <t>Геологов 9,5</t>
  </si>
  <si>
    <t>Геологов 2,4, Советская 4</t>
  </si>
  <si>
    <t>Гагарина 5а, Полярная 2</t>
  </si>
  <si>
    <t>Стрельникова 2а</t>
  </si>
  <si>
    <t>Молодежная 3, 7</t>
  </si>
  <si>
    <t>Молодежная 8,9,6</t>
  </si>
  <si>
    <t>Молодежная 12,13</t>
  </si>
  <si>
    <t>Молодежная 17,18</t>
  </si>
  <si>
    <t>Солнечная 3</t>
  </si>
  <si>
    <t>Гагарина 14,12</t>
  </si>
  <si>
    <t>Гагарина 6,6а</t>
  </si>
  <si>
    <t>Гагарина 3,3а</t>
  </si>
  <si>
    <t>Гагарина 5,1</t>
  </si>
  <si>
    <t>Южная  2 а,5,3</t>
  </si>
  <si>
    <t>Гагарина 15</t>
  </si>
  <si>
    <t>Корнилова 1,2</t>
  </si>
  <si>
    <t>Корнилова 7,8</t>
  </si>
  <si>
    <t>Попугаевой 10,8</t>
  </si>
  <si>
    <t>Попугаевой 2,4,6</t>
  </si>
  <si>
    <t>Попугаевой 23,25,27</t>
  </si>
  <si>
    <t>Попугаевой 20,22,15</t>
  </si>
  <si>
    <t>Амакинская 10,12, Попугаевой 11, (м-н Дипломат)</t>
  </si>
  <si>
    <t>Попугаевой 1,3,5, Амакинская 2</t>
  </si>
  <si>
    <t>Попугаевой 13,14,16,18</t>
  </si>
  <si>
    <t>Южная балки</t>
  </si>
  <si>
    <t>Солнечная 2а</t>
  </si>
  <si>
    <t>Молодежная 11-15</t>
  </si>
  <si>
    <t>Молодежная 1,2, Гагарина 14 а</t>
  </si>
  <si>
    <t>Иванова 18</t>
  </si>
  <si>
    <t>Данные о собственниках мест (площадок) накопления ТКО</t>
  </si>
  <si>
    <t>юридическое лицо</t>
  </si>
  <si>
    <t>ИП</t>
  </si>
  <si>
    <t>физическое лицо</t>
  </si>
  <si>
    <t>Собственники МКД</t>
  </si>
  <si>
    <t>Данные об источниках образования твердых коммунальных отходов, которые складируются в местах (на площадках) накопления ТКО</t>
  </si>
  <si>
    <t>расположенных на территории МО "Город Айхал"</t>
  </si>
  <si>
    <t>маршрутный сбор (с предварительным сбором в мешки)</t>
  </si>
  <si>
    <t>основание: П-образное, железобетонное; монолит; параметры (мм): длина: 190;ширина: 88;высота: 75;толщина: 10</t>
  </si>
  <si>
    <t>основание: П-образное, железобетонное; монолит; параметры (мм): длина: 380; ширина: 175; высота: 150; толщина: 10</t>
  </si>
  <si>
    <t>основание: П-образное, железобетонное; монолит; параметры (мм): длина: 570;ширина: 263;высота: 225; толщина: 10</t>
  </si>
  <si>
    <t>основание: П-образное, железобетонное; монолит; параметры (мм): длина: 760; ширина: 350; высота: 300; толщина: 10</t>
  </si>
  <si>
    <t>основание: П-образное, железобетонное; монолит; параметры (мм): длина: 950; ширина: 438; высота: 375; толщина: 10</t>
  </si>
  <si>
    <t>Собственник земельного участка</t>
  </si>
  <si>
    <t>Администрация МО "Поселок Айхал", ОГРН: 1061433000078 , Республика Саха (Якутия), Мирнинский улус , п. Айхал, ул. Юбилейная, д. 7а</t>
  </si>
  <si>
    <t>контейнерная площадка / маршрутный (с предварительным сбором в мешки)</t>
  </si>
  <si>
    <t xml:space="preserve">Код отхода по ФККО </t>
  </si>
  <si>
    <t>Наименование вида отхода по ФККО</t>
  </si>
  <si>
    <t>Плановый объем образования, куб.м/год</t>
  </si>
  <si>
    <t>Плановый объем вывоза, куб.м/неделя</t>
  </si>
  <si>
    <t>Объект</t>
  </si>
  <si>
    <t>Реквизиты документа об основании пользования занимаемым помещением</t>
  </si>
  <si>
    <t xml:space="preserve">Объект: магазин (с указанием наименования) / склад / офис / иное. </t>
  </si>
  <si>
    <t>Площадь занимаемого помещения, кв.м</t>
  </si>
  <si>
    <t>Реквизиты документа об основании пользования земельным участком (при наличии)</t>
  </si>
  <si>
    <t xml:space="preserve">Собственность / аренда / номер соответствующих документов </t>
  </si>
  <si>
    <t>Площадь земельного участка, кв.м</t>
  </si>
  <si>
    <t>МКД (собственники, наниматели, помещений)</t>
  </si>
  <si>
    <t>учреждение (работники, посетители)</t>
  </si>
  <si>
    <t xml:space="preserve"> ГБУ РС(Я) «АЙХАЛЬСКАЯ ГОРОДСКАЯ БОЛЬНИЦА», ОГРН1021400968720, Российская Федерация, 678190, Саха /Якутия/ Респ, Мирнинский у, Айхал п, ул. Юбилейная, 9</t>
  </si>
  <si>
    <t>расположенных на территории МО "Поселок Айхал"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</si>
</sst>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/>
    <xf numFmtId="2" fontId="2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="70" zoomScaleNormal="100" zoomScaleSheetLayoutView="70" workbookViewId="0">
      <selection activeCell="C10" sqref="C10"/>
    </sheetView>
  </sheetViews>
  <sheetFormatPr defaultColWidth="9.109375" defaultRowHeight="14.4"/>
  <cols>
    <col min="1" max="1" width="6.6640625" style="16" customWidth="1"/>
    <col min="2" max="4" width="18.44140625" style="16" customWidth="1"/>
    <col min="5" max="5" width="13.6640625" style="16" customWidth="1"/>
    <col min="6" max="6" width="13.33203125" style="16" customWidth="1"/>
    <col min="7" max="7" width="27" style="17" customWidth="1"/>
    <col min="8" max="9" width="19.33203125" style="16" customWidth="1"/>
    <col min="10" max="10" width="37.109375" style="16" customWidth="1"/>
    <col min="11" max="11" width="12.33203125" style="16" customWidth="1"/>
    <col min="12" max="12" width="19.33203125" style="16" customWidth="1"/>
    <col min="13" max="13" width="26.33203125" style="16" hidden="1" customWidth="1"/>
    <col min="14" max="14" width="26.33203125" style="16" customWidth="1"/>
    <col min="15" max="16384" width="9.109375" style="16"/>
  </cols>
  <sheetData>
    <row r="1" spans="1:14" ht="13.95" customHeight="1">
      <c r="A1" s="18" t="s">
        <v>206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3.95" customHeight="1">
      <c r="A2" s="19" t="s">
        <v>305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3.8">
      <c r="A3" s="20" t="s">
        <v>0</v>
      </c>
      <c r="B3" s="21" t="s">
        <v>207</v>
      </c>
      <c r="C3" s="22" t="s">
        <v>215</v>
      </c>
      <c r="D3" s="22"/>
      <c r="E3" s="22"/>
      <c r="F3" s="22"/>
      <c r="G3" s="22" t="s">
        <v>219</v>
      </c>
      <c r="H3" s="22"/>
      <c r="I3" s="22"/>
      <c r="J3" s="22" t="s">
        <v>275</v>
      </c>
      <c r="K3" s="22"/>
      <c r="L3" s="22"/>
      <c r="M3" s="22"/>
      <c r="N3" s="22" t="s">
        <v>280</v>
      </c>
    </row>
    <row r="4" spans="1:14" ht="13.8">
      <c r="A4" s="20"/>
      <c r="B4" s="21"/>
      <c r="C4" s="21" t="s">
        <v>209</v>
      </c>
      <c r="D4" s="21" t="s">
        <v>210</v>
      </c>
      <c r="E4" s="21" t="s">
        <v>211</v>
      </c>
      <c r="F4" s="21"/>
      <c r="G4" s="22"/>
      <c r="H4" s="22"/>
      <c r="I4" s="22"/>
      <c r="J4" s="21" t="s">
        <v>276</v>
      </c>
      <c r="K4" s="21" t="s">
        <v>277</v>
      </c>
      <c r="L4" s="21" t="s">
        <v>278</v>
      </c>
      <c r="M4" s="21" t="s">
        <v>3</v>
      </c>
      <c r="N4" s="22"/>
    </row>
    <row r="5" spans="1:14" ht="73.5" customHeight="1">
      <c r="A5" s="20"/>
      <c r="B5" s="21"/>
      <c r="C5" s="21"/>
      <c r="D5" s="21"/>
      <c r="E5" s="14" t="s">
        <v>213</v>
      </c>
      <c r="F5" s="14" t="s">
        <v>212</v>
      </c>
      <c r="G5" s="13" t="s">
        <v>216</v>
      </c>
      <c r="H5" s="14" t="s">
        <v>217</v>
      </c>
      <c r="I5" s="14" t="s">
        <v>218</v>
      </c>
      <c r="J5" s="21"/>
      <c r="K5" s="21"/>
      <c r="L5" s="21"/>
      <c r="M5" s="21"/>
      <c r="N5" s="22"/>
    </row>
    <row r="6" spans="1:14" s="10" customFormat="1" ht="69">
      <c r="A6" s="6">
        <v>1</v>
      </c>
      <c r="B6" s="5" t="s">
        <v>208</v>
      </c>
      <c r="C6" s="5" t="s">
        <v>214</v>
      </c>
      <c r="D6" s="5" t="s">
        <v>1</v>
      </c>
      <c r="E6" s="6" t="s">
        <v>48</v>
      </c>
      <c r="F6" s="6" t="s">
        <v>49</v>
      </c>
      <c r="G6" s="5" t="s">
        <v>284</v>
      </c>
      <c r="H6" s="6">
        <v>2</v>
      </c>
      <c r="I6" s="6">
        <f t="shared" ref="I6:I24" si="0">H6*0.75</f>
        <v>1.5</v>
      </c>
      <c r="J6" s="6"/>
      <c r="K6" s="6"/>
      <c r="L6" s="6" t="s">
        <v>279</v>
      </c>
      <c r="M6" s="6" t="s">
        <v>2</v>
      </c>
      <c r="N6" s="15" t="s">
        <v>302</v>
      </c>
    </row>
    <row r="7" spans="1:14" s="10" customFormat="1" ht="69">
      <c r="A7" s="6">
        <v>2</v>
      </c>
      <c r="B7" s="5" t="s">
        <v>208</v>
      </c>
      <c r="C7" s="5" t="s">
        <v>214</v>
      </c>
      <c r="D7" s="5" t="s">
        <v>4</v>
      </c>
      <c r="E7" s="6" t="s">
        <v>50</v>
      </c>
      <c r="F7" s="6" t="s">
        <v>51</v>
      </c>
      <c r="G7" s="5" t="s">
        <v>283</v>
      </c>
      <c r="H7" s="6">
        <v>1</v>
      </c>
      <c r="I7" s="6">
        <f t="shared" si="0"/>
        <v>0.75</v>
      </c>
      <c r="J7" s="6"/>
      <c r="K7" s="6"/>
      <c r="L7" s="6" t="s">
        <v>279</v>
      </c>
      <c r="M7" s="6" t="s">
        <v>5</v>
      </c>
      <c r="N7" s="15" t="s">
        <v>302</v>
      </c>
    </row>
    <row r="8" spans="1:14" s="10" customFormat="1" ht="69">
      <c r="A8" s="6">
        <v>3</v>
      </c>
      <c r="B8" s="5" t="s">
        <v>208</v>
      </c>
      <c r="C8" s="5" t="s">
        <v>214</v>
      </c>
      <c r="D8" s="5" t="s">
        <v>223</v>
      </c>
      <c r="E8" s="6" t="s">
        <v>52</v>
      </c>
      <c r="F8" s="6" t="s">
        <v>53</v>
      </c>
      <c r="G8" s="5" t="s">
        <v>284</v>
      </c>
      <c r="H8" s="6">
        <v>2</v>
      </c>
      <c r="I8" s="6">
        <f t="shared" si="0"/>
        <v>1.5</v>
      </c>
      <c r="J8" s="6"/>
      <c r="K8" s="6"/>
      <c r="L8" s="6" t="s">
        <v>279</v>
      </c>
      <c r="M8" s="6" t="s">
        <v>6</v>
      </c>
      <c r="N8" s="15" t="s">
        <v>302</v>
      </c>
    </row>
    <row r="9" spans="1:14" s="10" customFormat="1" ht="69">
      <c r="A9" s="6">
        <v>4</v>
      </c>
      <c r="B9" s="5" t="s">
        <v>208</v>
      </c>
      <c r="C9" s="5" t="s">
        <v>214</v>
      </c>
      <c r="D9" s="5" t="s">
        <v>7</v>
      </c>
      <c r="E9" s="6" t="s">
        <v>54</v>
      </c>
      <c r="F9" s="6" t="s">
        <v>55</v>
      </c>
      <c r="G9" s="5" t="s">
        <v>284</v>
      </c>
      <c r="H9" s="6">
        <v>2</v>
      </c>
      <c r="I9" s="6">
        <f t="shared" si="0"/>
        <v>1.5</v>
      </c>
      <c r="J9" s="6"/>
      <c r="K9" s="6"/>
      <c r="L9" s="6" t="s">
        <v>279</v>
      </c>
      <c r="M9" s="6" t="s">
        <v>9</v>
      </c>
      <c r="N9" s="15" t="s">
        <v>302</v>
      </c>
    </row>
    <row r="10" spans="1:14" s="10" customFormat="1" ht="69">
      <c r="A10" s="6">
        <v>5</v>
      </c>
      <c r="B10" s="5" t="s">
        <v>208</v>
      </c>
      <c r="C10" s="5" t="s">
        <v>214</v>
      </c>
      <c r="D10" s="5" t="s">
        <v>8</v>
      </c>
      <c r="E10" s="6" t="s">
        <v>56</v>
      </c>
      <c r="F10" s="6" t="s">
        <v>57</v>
      </c>
      <c r="G10" s="5" t="s">
        <v>284</v>
      </c>
      <c r="H10" s="6">
        <v>2</v>
      </c>
      <c r="I10" s="6">
        <f t="shared" si="0"/>
        <v>1.5</v>
      </c>
      <c r="J10" s="6"/>
      <c r="K10" s="6"/>
      <c r="L10" s="6" t="s">
        <v>279</v>
      </c>
      <c r="M10" s="6" t="s">
        <v>10</v>
      </c>
      <c r="N10" s="15" t="s">
        <v>302</v>
      </c>
    </row>
    <row r="11" spans="1:14" s="10" customFormat="1" ht="69">
      <c r="A11" s="6">
        <v>6</v>
      </c>
      <c r="B11" s="5" t="s">
        <v>208</v>
      </c>
      <c r="C11" s="5" t="s">
        <v>214</v>
      </c>
      <c r="D11" s="5" t="s">
        <v>224</v>
      </c>
      <c r="E11" s="6" t="s">
        <v>58</v>
      </c>
      <c r="F11" s="6" t="s">
        <v>59</v>
      </c>
      <c r="G11" s="5" t="s">
        <v>286</v>
      </c>
      <c r="H11" s="6">
        <v>4</v>
      </c>
      <c r="I11" s="6">
        <f t="shared" si="0"/>
        <v>3</v>
      </c>
      <c r="J11" s="6"/>
      <c r="K11" s="6"/>
      <c r="L11" s="6" t="s">
        <v>279</v>
      </c>
      <c r="M11" s="6" t="s">
        <v>11</v>
      </c>
      <c r="N11" s="15" t="s">
        <v>302</v>
      </c>
    </row>
    <row r="12" spans="1:14" s="10" customFormat="1" ht="69">
      <c r="A12" s="6">
        <v>7</v>
      </c>
      <c r="B12" s="5" t="s">
        <v>208</v>
      </c>
      <c r="C12" s="5" t="s">
        <v>214</v>
      </c>
      <c r="D12" s="5" t="s">
        <v>225</v>
      </c>
      <c r="E12" s="6" t="s">
        <v>60</v>
      </c>
      <c r="F12" s="6" t="s">
        <v>61</v>
      </c>
      <c r="G12" s="5" t="s">
        <v>285</v>
      </c>
      <c r="H12" s="6">
        <v>3</v>
      </c>
      <c r="I12" s="6">
        <f t="shared" si="0"/>
        <v>2.25</v>
      </c>
      <c r="J12" s="5" t="s">
        <v>289</v>
      </c>
      <c r="K12" s="6"/>
      <c r="L12" s="6"/>
      <c r="M12" s="6" t="s">
        <v>12</v>
      </c>
      <c r="N12" s="15" t="s">
        <v>302</v>
      </c>
    </row>
    <row r="13" spans="1:14" s="10" customFormat="1" ht="69">
      <c r="A13" s="6">
        <v>8</v>
      </c>
      <c r="B13" s="5" t="s">
        <v>208</v>
      </c>
      <c r="C13" s="5" t="s">
        <v>214</v>
      </c>
      <c r="D13" s="5" t="s">
        <v>226</v>
      </c>
      <c r="E13" s="6" t="s">
        <v>62</v>
      </c>
      <c r="F13" s="6" t="s">
        <v>63</v>
      </c>
      <c r="G13" s="5" t="s">
        <v>285</v>
      </c>
      <c r="H13" s="6">
        <v>3</v>
      </c>
      <c r="I13" s="6">
        <f t="shared" si="0"/>
        <v>2.25</v>
      </c>
      <c r="J13" s="5" t="s">
        <v>289</v>
      </c>
      <c r="K13" s="6"/>
      <c r="L13" s="6"/>
      <c r="M13" s="6" t="s">
        <v>12</v>
      </c>
      <c r="N13" s="15" t="s">
        <v>302</v>
      </c>
    </row>
    <row r="14" spans="1:14" s="10" customFormat="1" ht="69">
      <c r="A14" s="6">
        <v>9</v>
      </c>
      <c r="B14" s="5" t="s">
        <v>208</v>
      </c>
      <c r="C14" s="5" t="s">
        <v>214</v>
      </c>
      <c r="D14" s="5" t="s">
        <v>220</v>
      </c>
      <c r="E14" s="6" t="s">
        <v>64</v>
      </c>
      <c r="F14" s="6" t="s">
        <v>65</v>
      </c>
      <c r="G14" s="5" t="s">
        <v>284</v>
      </c>
      <c r="H14" s="6">
        <v>2</v>
      </c>
      <c r="I14" s="6">
        <f t="shared" si="0"/>
        <v>1.5</v>
      </c>
      <c r="J14" s="5" t="s">
        <v>289</v>
      </c>
      <c r="K14" s="6"/>
      <c r="L14" s="6"/>
      <c r="M14" s="6" t="s">
        <v>13</v>
      </c>
      <c r="N14" s="15" t="s">
        <v>302</v>
      </c>
    </row>
    <row r="15" spans="1:14" s="10" customFormat="1" ht="69">
      <c r="A15" s="6">
        <v>10</v>
      </c>
      <c r="B15" s="5" t="s">
        <v>208</v>
      </c>
      <c r="C15" s="5" t="s">
        <v>214</v>
      </c>
      <c r="D15" s="5" t="s">
        <v>227</v>
      </c>
      <c r="E15" s="6" t="s">
        <v>66</v>
      </c>
      <c r="F15" s="6" t="s">
        <v>67</v>
      </c>
      <c r="G15" s="5" t="s">
        <v>284</v>
      </c>
      <c r="H15" s="6">
        <v>2</v>
      </c>
      <c r="I15" s="6">
        <f t="shared" si="0"/>
        <v>1.5</v>
      </c>
      <c r="J15" s="5" t="s">
        <v>289</v>
      </c>
      <c r="K15" s="6"/>
      <c r="L15" s="6"/>
      <c r="M15" s="6" t="s">
        <v>14</v>
      </c>
      <c r="N15" s="15" t="s">
        <v>302</v>
      </c>
    </row>
    <row r="16" spans="1:14" s="10" customFormat="1" ht="69">
      <c r="A16" s="6">
        <v>11</v>
      </c>
      <c r="B16" s="5" t="s">
        <v>208</v>
      </c>
      <c r="C16" s="5" t="s">
        <v>214</v>
      </c>
      <c r="D16" s="5" t="s">
        <v>228</v>
      </c>
      <c r="E16" s="6" t="s">
        <v>68</v>
      </c>
      <c r="F16" s="6" t="s">
        <v>69</v>
      </c>
      <c r="G16" s="5" t="s">
        <v>286</v>
      </c>
      <c r="H16" s="6">
        <v>4</v>
      </c>
      <c r="I16" s="6">
        <f t="shared" si="0"/>
        <v>3</v>
      </c>
      <c r="J16" s="5" t="s">
        <v>289</v>
      </c>
      <c r="K16" s="6"/>
      <c r="L16" s="6"/>
      <c r="M16" s="6"/>
      <c r="N16" s="15" t="s">
        <v>302</v>
      </c>
    </row>
    <row r="17" spans="1:14" s="10" customFormat="1" ht="69">
      <c r="A17" s="6">
        <v>12</v>
      </c>
      <c r="B17" s="5" t="s">
        <v>208</v>
      </c>
      <c r="C17" s="5" t="s">
        <v>214</v>
      </c>
      <c r="D17" s="5" t="s">
        <v>229</v>
      </c>
      <c r="E17" s="6" t="s">
        <v>70</v>
      </c>
      <c r="F17" s="6" t="s">
        <v>71</v>
      </c>
      <c r="G17" s="5" t="s">
        <v>287</v>
      </c>
      <c r="H17" s="6">
        <v>5</v>
      </c>
      <c r="I17" s="6">
        <f t="shared" si="0"/>
        <v>3.75</v>
      </c>
      <c r="J17" s="5" t="s">
        <v>289</v>
      </c>
      <c r="K17" s="6"/>
      <c r="L17" s="6"/>
      <c r="M17" s="6"/>
      <c r="N17" s="15" t="s">
        <v>302</v>
      </c>
    </row>
    <row r="18" spans="1:14" s="10" customFormat="1" ht="69">
      <c r="A18" s="6">
        <v>13</v>
      </c>
      <c r="B18" s="5" t="s">
        <v>208</v>
      </c>
      <c r="C18" s="5" t="s">
        <v>214</v>
      </c>
      <c r="D18" s="5" t="s">
        <v>230</v>
      </c>
      <c r="E18" s="6" t="s">
        <v>72</v>
      </c>
      <c r="F18" s="6" t="s">
        <v>73</v>
      </c>
      <c r="G18" s="5" t="s">
        <v>286</v>
      </c>
      <c r="H18" s="6">
        <v>4</v>
      </c>
      <c r="I18" s="6">
        <f t="shared" si="0"/>
        <v>3</v>
      </c>
      <c r="J18" s="5" t="s">
        <v>289</v>
      </c>
      <c r="K18" s="6"/>
      <c r="L18" s="6"/>
      <c r="M18" s="6"/>
      <c r="N18" s="15" t="s">
        <v>302</v>
      </c>
    </row>
    <row r="19" spans="1:14" s="10" customFormat="1" ht="69">
      <c r="A19" s="6">
        <v>14</v>
      </c>
      <c r="B19" s="5" t="s">
        <v>208</v>
      </c>
      <c r="C19" s="5" t="s">
        <v>214</v>
      </c>
      <c r="D19" s="5" t="s">
        <v>16</v>
      </c>
      <c r="E19" s="6" t="s">
        <v>74</v>
      </c>
      <c r="F19" s="6" t="s">
        <v>75</v>
      </c>
      <c r="G19" s="5" t="s">
        <v>284</v>
      </c>
      <c r="H19" s="6">
        <v>2</v>
      </c>
      <c r="I19" s="6">
        <f t="shared" si="0"/>
        <v>1.5</v>
      </c>
      <c r="J19" s="5" t="s">
        <v>289</v>
      </c>
      <c r="K19" s="6"/>
      <c r="L19" s="6"/>
      <c r="M19" s="6"/>
      <c r="N19" s="15" t="s">
        <v>302</v>
      </c>
    </row>
    <row r="20" spans="1:14" s="10" customFormat="1" ht="69">
      <c r="A20" s="6">
        <v>15</v>
      </c>
      <c r="B20" s="5" t="s">
        <v>208</v>
      </c>
      <c r="C20" s="5" t="s">
        <v>214</v>
      </c>
      <c r="D20" s="5" t="s">
        <v>17</v>
      </c>
      <c r="E20" s="6" t="s">
        <v>76</v>
      </c>
      <c r="F20" s="6" t="s">
        <v>77</v>
      </c>
      <c r="G20" s="5" t="s">
        <v>285</v>
      </c>
      <c r="H20" s="6">
        <v>3</v>
      </c>
      <c r="I20" s="6">
        <f t="shared" si="0"/>
        <v>2.25</v>
      </c>
      <c r="J20" s="5" t="s">
        <v>289</v>
      </c>
      <c r="K20" s="6"/>
      <c r="L20" s="6"/>
      <c r="M20" s="6"/>
      <c r="N20" s="15" t="s">
        <v>302</v>
      </c>
    </row>
    <row r="21" spans="1:14" s="10" customFormat="1" ht="69">
      <c r="A21" s="6">
        <v>16</v>
      </c>
      <c r="B21" s="5" t="s">
        <v>208</v>
      </c>
      <c r="C21" s="5" t="s">
        <v>214</v>
      </c>
      <c r="D21" s="5" t="s">
        <v>18</v>
      </c>
      <c r="E21" s="6" t="s">
        <v>78</v>
      </c>
      <c r="F21" s="6" t="s">
        <v>79</v>
      </c>
      <c r="G21" s="5" t="s">
        <v>285</v>
      </c>
      <c r="H21" s="6">
        <v>3</v>
      </c>
      <c r="I21" s="6">
        <f t="shared" si="0"/>
        <v>2.25</v>
      </c>
      <c r="J21" s="5" t="s">
        <v>289</v>
      </c>
      <c r="K21" s="6"/>
      <c r="L21" s="6"/>
      <c r="M21" s="6"/>
      <c r="N21" s="15" t="s">
        <v>302</v>
      </c>
    </row>
    <row r="22" spans="1:14" s="10" customFormat="1" ht="69">
      <c r="A22" s="6">
        <v>17</v>
      </c>
      <c r="B22" s="5" t="s">
        <v>208</v>
      </c>
      <c r="C22" s="5" t="s">
        <v>214</v>
      </c>
      <c r="D22" s="5" t="s">
        <v>19</v>
      </c>
      <c r="E22" s="6" t="s">
        <v>80</v>
      </c>
      <c r="F22" s="6" t="s">
        <v>81</v>
      </c>
      <c r="G22" s="5" t="s">
        <v>285</v>
      </c>
      <c r="H22" s="6">
        <v>3</v>
      </c>
      <c r="I22" s="6">
        <f t="shared" si="0"/>
        <v>2.25</v>
      </c>
      <c r="J22" s="5" t="s">
        <v>289</v>
      </c>
      <c r="K22" s="6"/>
      <c r="L22" s="6"/>
      <c r="M22" s="6"/>
      <c r="N22" s="15" t="s">
        <v>302</v>
      </c>
    </row>
    <row r="23" spans="1:14" s="10" customFormat="1" ht="69">
      <c r="A23" s="6">
        <v>18</v>
      </c>
      <c r="B23" s="5" t="s">
        <v>208</v>
      </c>
      <c r="C23" s="5" t="s">
        <v>214</v>
      </c>
      <c r="D23" s="5" t="s">
        <v>20</v>
      </c>
      <c r="E23" s="6" t="s">
        <v>82</v>
      </c>
      <c r="F23" s="6" t="s">
        <v>83</v>
      </c>
      <c r="G23" s="5" t="s">
        <v>284</v>
      </c>
      <c r="H23" s="6">
        <v>2</v>
      </c>
      <c r="I23" s="6">
        <f t="shared" si="0"/>
        <v>1.5</v>
      </c>
      <c r="J23" s="5" t="s">
        <v>289</v>
      </c>
      <c r="K23" s="6"/>
      <c r="L23" s="6"/>
      <c r="M23" s="6"/>
      <c r="N23" s="15" t="s">
        <v>302</v>
      </c>
    </row>
    <row r="24" spans="1:14" s="10" customFormat="1" ht="69">
      <c r="A24" s="6">
        <v>19</v>
      </c>
      <c r="B24" s="5" t="s">
        <v>208</v>
      </c>
      <c r="C24" s="5" t="s">
        <v>214</v>
      </c>
      <c r="D24" s="5" t="s">
        <v>21</v>
      </c>
      <c r="E24" s="6" t="s">
        <v>84</v>
      </c>
      <c r="F24" s="6" t="s">
        <v>85</v>
      </c>
      <c r="G24" s="5" t="s">
        <v>284</v>
      </c>
      <c r="H24" s="6">
        <v>2</v>
      </c>
      <c r="I24" s="6">
        <f t="shared" si="0"/>
        <v>1.5</v>
      </c>
      <c r="J24" s="5" t="s">
        <v>289</v>
      </c>
      <c r="K24" s="6"/>
      <c r="L24" s="6"/>
      <c r="M24" s="6"/>
      <c r="N24" s="15" t="s">
        <v>302</v>
      </c>
    </row>
    <row r="25" spans="1:14" s="10" customFormat="1" ht="55.2">
      <c r="A25" s="6">
        <v>20</v>
      </c>
      <c r="B25" s="5" t="s">
        <v>231</v>
      </c>
      <c r="C25" s="5" t="s">
        <v>214</v>
      </c>
      <c r="D25" s="5" t="s">
        <v>22</v>
      </c>
      <c r="E25" s="6" t="s">
        <v>86</v>
      </c>
      <c r="F25" s="6" t="s">
        <v>87</v>
      </c>
      <c r="G25" s="5" t="s">
        <v>282</v>
      </c>
      <c r="H25" s="6" t="s">
        <v>221</v>
      </c>
      <c r="I25" s="6"/>
      <c r="J25" s="5" t="s">
        <v>289</v>
      </c>
      <c r="K25" s="6"/>
      <c r="L25" s="6"/>
      <c r="M25" s="6" t="s">
        <v>23</v>
      </c>
      <c r="N25" s="15" t="s">
        <v>302</v>
      </c>
    </row>
    <row r="26" spans="1:14" s="10" customFormat="1" ht="41.4">
      <c r="A26" s="6">
        <v>21</v>
      </c>
      <c r="B26" s="5" t="s">
        <v>231</v>
      </c>
      <c r="C26" s="5" t="s">
        <v>214</v>
      </c>
      <c r="D26" s="5" t="s">
        <v>24</v>
      </c>
      <c r="E26" s="6" t="s">
        <v>88</v>
      </c>
      <c r="F26" s="6" t="s">
        <v>89</v>
      </c>
      <c r="G26" s="5" t="s">
        <v>282</v>
      </c>
      <c r="H26" s="6" t="s">
        <v>221</v>
      </c>
      <c r="I26" s="6"/>
      <c r="J26" s="6"/>
      <c r="K26" s="6"/>
      <c r="L26" s="6" t="s">
        <v>279</v>
      </c>
      <c r="M26" s="6" t="s">
        <v>25</v>
      </c>
      <c r="N26" s="15" t="s">
        <v>302</v>
      </c>
    </row>
    <row r="27" spans="1:14" s="10" customFormat="1" ht="41.4">
      <c r="A27" s="6">
        <v>22</v>
      </c>
      <c r="B27" s="5" t="s">
        <v>231</v>
      </c>
      <c r="C27" s="5" t="s">
        <v>214</v>
      </c>
      <c r="D27" s="5" t="s">
        <v>26</v>
      </c>
      <c r="E27" s="6" t="s">
        <v>90</v>
      </c>
      <c r="F27" s="6" t="s">
        <v>91</v>
      </c>
      <c r="G27" s="5" t="s">
        <v>282</v>
      </c>
      <c r="H27" s="6" t="s">
        <v>221</v>
      </c>
      <c r="I27" s="6"/>
      <c r="J27" s="6"/>
      <c r="K27" s="6"/>
      <c r="L27" s="6" t="s">
        <v>279</v>
      </c>
      <c r="M27" s="6" t="s">
        <v>27</v>
      </c>
      <c r="N27" s="15" t="s">
        <v>302</v>
      </c>
    </row>
    <row r="28" spans="1:14" s="10" customFormat="1" ht="41.4">
      <c r="A28" s="6">
        <v>23</v>
      </c>
      <c r="B28" s="5" t="s">
        <v>231</v>
      </c>
      <c r="C28" s="5" t="s">
        <v>214</v>
      </c>
      <c r="D28" s="5" t="s">
        <v>28</v>
      </c>
      <c r="E28" s="6" t="s">
        <v>92</v>
      </c>
      <c r="F28" s="6" t="s">
        <v>93</v>
      </c>
      <c r="G28" s="5" t="s">
        <v>282</v>
      </c>
      <c r="H28" s="6" t="s">
        <v>221</v>
      </c>
      <c r="I28" s="6"/>
      <c r="J28" s="6"/>
      <c r="K28" s="6"/>
      <c r="L28" s="6" t="s">
        <v>279</v>
      </c>
      <c r="M28" s="6" t="s">
        <v>29</v>
      </c>
      <c r="N28" s="15" t="s">
        <v>302</v>
      </c>
    </row>
    <row r="29" spans="1:14" s="10" customFormat="1" ht="82.8">
      <c r="A29" s="6">
        <v>24</v>
      </c>
      <c r="B29" s="5" t="s">
        <v>231</v>
      </c>
      <c r="C29" s="5" t="s">
        <v>214</v>
      </c>
      <c r="D29" s="5" t="s">
        <v>30</v>
      </c>
      <c r="E29" s="6" t="s">
        <v>94</v>
      </c>
      <c r="F29" s="6" t="s">
        <v>95</v>
      </c>
      <c r="G29" s="5" t="s">
        <v>282</v>
      </c>
      <c r="H29" s="6" t="s">
        <v>221</v>
      </c>
      <c r="I29" s="6"/>
      <c r="J29" s="15" t="s">
        <v>304</v>
      </c>
      <c r="K29" s="6"/>
      <c r="L29" s="6"/>
      <c r="M29" s="6" t="s">
        <v>34</v>
      </c>
      <c r="N29" s="15" t="s">
        <v>303</v>
      </c>
    </row>
    <row r="30" spans="1:14" s="10" customFormat="1" ht="41.4">
      <c r="A30" s="6">
        <v>25</v>
      </c>
      <c r="B30" s="5" t="s">
        <v>231</v>
      </c>
      <c r="C30" s="5" t="s">
        <v>214</v>
      </c>
      <c r="D30" s="5" t="s">
        <v>31</v>
      </c>
      <c r="E30" s="6" t="s">
        <v>96</v>
      </c>
      <c r="F30" s="6" t="s">
        <v>97</v>
      </c>
      <c r="G30" s="5" t="s">
        <v>282</v>
      </c>
      <c r="H30" s="6" t="s">
        <v>221</v>
      </c>
      <c r="I30" s="6"/>
      <c r="J30" s="6"/>
      <c r="K30" s="6"/>
      <c r="L30" s="6" t="s">
        <v>279</v>
      </c>
      <c r="M30" s="6" t="s">
        <v>35</v>
      </c>
      <c r="N30" s="15" t="s">
        <v>302</v>
      </c>
    </row>
    <row r="31" spans="1:14" s="10" customFormat="1" ht="41.4">
      <c r="A31" s="6">
        <v>26</v>
      </c>
      <c r="B31" s="5" t="s">
        <v>231</v>
      </c>
      <c r="C31" s="5" t="s">
        <v>214</v>
      </c>
      <c r="D31" s="5" t="s">
        <v>32</v>
      </c>
      <c r="E31" s="6" t="s">
        <v>98</v>
      </c>
      <c r="F31" s="6" t="s">
        <v>99</v>
      </c>
      <c r="G31" s="5" t="s">
        <v>282</v>
      </c>
      <c r="H31" s="6" t="s">
        <v>221</v>
      </c>
      <c r="I31" s="6"/>
      <c r="J31" s="6"/>
      <c r="K31" s="6"/>
      <c r="L31" s="6" t="s">
        <v>279</v>
      </c>
      <c r="M31" s="6" t="s">
        <v>36</v>
      </c>
      <c r="N31" s="15" t="s">
        <v>302</v>
      </c>
    </row>
    <row r="32" spans="1:14" s="10" customFormat="1" ht="69">
      <c r="A32" s="6">
        <v>27</v>
      </c>
      <c r="B32" s="5" t="s">
        <v>208</v>
      </c>
      <c r="C32" s="5" t="s">
        <v>214</v>
      </c>
      <c r="D32" s="5" t="s">
        <v>33</v>
      </c>
      <c r="E32" s="6" t="s">
        <v>100</v>
      </c>
      <c r="F32" s="6" t="s">
        <v>101</v>
      </c>
      <c r="G32" s="5" t="s">
        <v>284</v>
      </c>
      <c r="H32" s="6">
        <v>2</v>
      </c>
      <c r="I32" s="6">
        <f>H32*0.75</f>
        <v>1.5</v>
      </c>
      <c r="J32" s="5" t="s">
        <v>289</v>
      </c>
      <c r="K32" s="6"/>
      <c r="L32" s="6"/>
      <c r="M32" s="6"/>
      <c r="N32" s="15" t="s">
        <v>302</v>
      </c>
    </row>
    <row r="33" spans="1:14" s="10" customFormat="1" ht="69">
      <c r="A33" s="6">
        <v>28</v>
      </c>
      <c r="B33" s="5" t="s">
        <v>208</v>
      </c>
      <c r="C33" s="5" t="s">
        <v>214</v>
      </c>
      <c r="D33" s="5" t="s">
        <v>237</v>
      </c>
      <c r="E33" s="6" t="s">
        <v>102</v>
      </c>
      <c r="F33" s="6" t="s">
        <v>103</v>
      </c>
      <c r="G33" s="5" t="s">
        <v>283</v>
      </c>
      <c r="H33" s="6">
        <v>1</v>
      </c>
      <c r="I33" s="6">
        <f>H33*0.75</f>
        <v>0.75</v>
      </c>
      <c r="J33" s="5" t="s">
        <v>289</v>
      </c>
      <c r="K33" s="6"/>
      <c r="L33" s="6"/>
      <c r="M33" s="6"/>
      <c r="N33" s="15" t="s">
        <v>302</v>
      </c>
    </row>
    <row r="34" spans="1:14" s="10" customFormat="1" ht="41.4">
      <c r="A34" s="6">
        <v>29</v>
      </c>
      <c r="B34" s="5" t="s">
        <v>231</v>
      </c>
      <c r="C34" s="5" t="s">
        <v>214</v>
      </c>
      <c r="D34" s="5" t="s">
        <v>15</v>
      </c>
      <c r="E34" s="6" t="s">
        <v>104</v>
      </c>
      <c r="F34" s="6" t="s">
        <v>105</v>
      </c>
      <c r="G34" s="5" t="s">
        <v>282</v>
      </c>
      <c r="H34" s="6" t="s">
        <v>221</v>
      </c>
      <c r="I34" s="6"/>
      <c r="J34" s="6"/>
      <c r="K34" s="6"/>
      <c r="L34" s="6" t="s">
        <v>279</v>
      </c>
      <c r="M34" s="6" t="s">
        <v>37</v>
      </c>
      <c r="N34" s="15" t="s">
        <v>302</v>
      </c>
    </row>
    <row r="35" spans="1:14" s="10" customFormat="1" ht="41.4">
      <c r="A35" s="6">
        <v>30</v>
      </c>
      <c r="B35" s="5" t="s">
        <v>231</v>
      </c>
      <c r="C35" s="5" t="s">
        <v>214</v>
      </c>
      <c r="D35" s="5" t="s">
        <v>38</v>
      </c>
      <c r="E35" s="6" t="s">
        <v>106</v>
      </c>
      <c r="F35" s="6" t="s">
        <v>107</v>
      </c>
      <c r="G35" s="5" t="s">
        <v>282</v>
      </c>
      <c r="H35" s="6" t="s">
        <v>221</v>
      </c>
      <c r="I35" s="6"/>
      <c r="J35" s="6"/>
      <c r="K35" s="6"/>
      <c r="L35" s="6" t="s">
        <v>279</v>
      </c>
      <c r="M35" s="6" t="s">
        <v>39</v>
      </c>
      <c r="N35" s="15" t="s">
        <v>302</v>
      </c>
    </row>
    <row r="36" spans="1:14" s="10" customFormat="1" ht="69">
      <c r="A36" s="6">
        <v>31</v>
      </c>
      <c r="B36" s="5" t="s">
        <v>208</v>
      </c>
      <c r="C36" s="5" t="s">
        <v>214</v>
      </c>
      <c r="D36" s="5" t="s">
        <v>232</v>
      </c>
      <c r="E36" s="6" t="s">
        <v>108</v>
      </c>
      <c r="F36" s="6" t="s">
        <v>109</v>
      </c>
      <c r="G36" s="5" t="s">
        <v>284</v>
      </c>
      <c r="H36" s="6">
        <v>2</v>
      </c>
      <c r="I36" s="6">
        <f t="shared" ref="I36:I67" si="1">H36*0.75</f>
        <v>1.5</v>
      </c>
      <c r="J36" s="6"/>
      <c r="K36" s="6"/>
      <c r="L36" s="6" t="s">
        <v>279</v>
      </c>
      <c r="M36" s="6" t="s">
        <v>40</v>
      </c>
      <c r="N36" s="15" t="s">
        <v>302</v>
      </c>
    </row>
    <row r="37" spans="1:14" s="10" customFormat="1" ht="69">
      <c r="A37" s="6">
        <v>32</v>
      </c>
      <c r="B37" s="5" t="s">
        <v>208</v>
      </c>
      <c r="C37" s="5" t="s">
        <v>214</v>
      </c>
      <c r="D37" s="5" t="s">
        <v>233</v>
      </c>
      <c r="E37" s="6" t="s">
        <v>110</v>
      </c>
      <c r="F37" s="6" t="s">
        <v>111</v>
      </c>
      <c r="G37" s="5" t="s">
        <v>284</v>
      </c>
      <c r="H37" s="6">
        <v>2</v>
      </c>
      <c r="I37" s="6">
        <f t="shared" si="1"/>
        <v>1.5</v>
      </c>
      <c r="J37" s="5" t="s">
        <v>289</v>
      </c>
      <c r="K37" s="6"/>
      <c r="L37" s="6"/>
      <c r="M37" s="6"/>
      <c r="N37" s="15" t="s">
        <v>302</v>
      </c>
    </row>
    <row r="38" spans="1:14" s="10" customFormat="1" ht="69">
      <c r="A38" s="6">
        <v>33</v>
      </c>
      <c r="B38" s="5" t="s">
        <v>208</v>
      </c>
      <c r="C38" s="5" t="s">
        <v>214</v>
      </c>
      <c r="D38" s="5" t="s">
        <v>234</v>
      </c>
      <c r="E38" s="6" t="s">
        <v>112</v>
      </c>
      <c r="F38" s="6" t="s">
        <v>113</v>
      </c>
      <c r="G38" s="5" t="s">
        <v>284</v>
      </c>
      <c r="H38" s="6">
        <v>2</v>
      </c>
      <c r="I38" s="6">
        <f t="shared" si="1"/>
        <v>1.5</v>
      </c>
      <c r="J38" s="5" t="s">
        <v>289</v>
      </c>
      <c r="K38" s="6"/>
      <c r="L38" s="6"/>
      <c r="M38" s="6"/>
      <c r="N38" s="15" t="s">
        <v>302</v>
      </c>
    </row>
    <row r="39" spans="1:14" s="10" customFormat="1" ht="69">
      <c r="A39" s="6">
        <v>34</v>
      </c>
      <c r="B39" s="5" t="s">
        <v>208</v>
      </c>
      <c r="C39" s="5" t="s">
        <v>214</v>
      </c>
      <c r="D39" s="5" t="s">
        <v>235</v>
      </c>
      <c r="E39" s="6" t="s">
        <v>114</v>
      </c>
      <c r="F39" s="6" t="s">
        <v>115</v>
      </c>
      <c r="G39" s="5" t="s">
        <v>284</v>
      </c>
      <c r="H39" s="6">
        <v>2</v>
      </c>
      <c r="I39" s="6">
        <f t="shared" si="1"/>
        <v>1.5</v>
      </c>
      <c r="J39" s="5" t="s">
        <v>289</v>
      </c>
      <c r="K39" s="6"/>
      <c r="L39" s="6"/>
      <c r="M39" s="6"/>
      <c r="N39" s="15" t="s">
        <v>302</v>
      </c>
    </row>
    <row r="40" spans="1:14" s="10" customFormat="1" ht="69">
      <c r="A40" s="6">
        <v>35</v>
      </c>
      <c r="B40" s="5" t="s">
        <v>208</v>
      </c>
      <c r="C40" s="5" t="s">
        <v>214</v>
      </c>
      <c r="D40" s="5" t="s">
        <v>236</v>
      </c>
      <c r="E40" s="6" t="s">
        <v>116</v>
      </c>
      <c r="F40" s="6" t="s">
        <v>117</v>
      </c>
      <c r="G40" s="5" t="s">
        <v>284</v>
      </c>
      <c r="H40" s="6">
        <v>2</v>
      </c>
      <c r="I40" s="6">
        <f t="shared" si="1"/>
        <v>1.5</v>
      </c>
      <c r="J40" s="5" t="s">
        <v>289</v>
      </c>
      <c r="K40" s="6"/>
      <c r="L40" s="6"/>
      <c r="M40" s="6"/>
      <c r="N40" s="15" t="s">
        <v>302</v>
      </c>
    </row>
    <row r="41" spans="1:14" s="10" customFormat="1" ht="69">
      <c r="A41" s="6">
        <v>36</v>
      </c>
      <c r="B41" s="5" t="s">
        <v>208</v>
      </c>
      <c r="C41" s="5" t="s">
        <v>214</v>
      </c>
      <c r="D41" s="5" t="s">
        <v>238</v>
      </c>
      <c r="E41" s="6" t="s">
        <v>118</v>
      </c>
      <c r="F41" s="6" t="s">
        <v>119</v>
      </c>
      <c r="G41" s="5" t="s">
        <v>284</v>
      </c>
      <c r="H41" s="6">
        <v>2</v>
      </c>
      <c r="I41" s="6">
        <f t="shared" si="1"/>
        <v>1.5</v>
      </c>
      <c r="J41" s="5" t="s">
        <v>289</v>
      </c>
      <c r="K41" s="6"/>
      <c r="L41" s="6"/>
      <c r="M41" s="6"/>
      <c r="N41" s="15" t="s">
        <v>302</v>
      </c>
    </row>
    <row r="42" spans="1:14" s="10" customFormat="1" ht="69">
      <c r="A42" s="6">
        <v>37</v>
      </c>
      <c r="B42" s="5" t="s">
        <v>208</v>
      </c>
      <c r="C42" s="5" t="s">
        <v>214</v>
      </c>
      <c r="D42" s="5" t="s">
        <v>239</v>
      </c>
      <c r="E42" s="6" t="s">
        <v>120</v>
      </c>
      <c r="F42" s="6" t="s">
        <v>121</v>
      </c>
      <c r="G42" s="5" t="s">
        <v>284</v>
      </c>
      <c r="H42" s="6">
        <v>2</v>
      </c>
      <c r="I42" s="6">
        <f t="shared" si="1"/>
        <v>1.5</v>
      </c>
      <c r="J42" s="5" t="s">
        <v>289</v>
      </c>
      <c r="K42" s="6"/>
      <c r="L42" s="6"/>
      <c r="M42" s="6"/>
      <c r="N42" s="15" t="s">
        <v>302</v>
      </c>
    </row>
    <row r="43" spans="1:14" s="10" customFormat="1" ht="69">
      <c r="A43" s="6">
        <v>38</v>
      </c>
      <c r="B43" s="5" t="s">
        <v>208</v>
      </c>
      <c r="C43" s="5" t="s">
        <v>214</v>
      </c>
      <c r="D43" s="5" t="s">
        <v>240</v>
      </c>
      <c r="E43" s="6" t="s">
        <v>122</v>
      </c>
      <c r="F43" s="6" t="s">
        <v>123</v>
      </c>
      <c r="G43" s="5" t="s">
        <v>283</v>
      </c>
      <c r="H43" s="6">
        <v>1</v>
      </c>
      <c r="I43" s="6">
        <f t="shared" si="1"/>
        <v>0.75</v>
      </c>
      <c r="J43" s="6"/>
      <c r="K43" s="6"/>
      <c r="L43" s="6" t="s">
        <v>279</v>
      </c>
      <c r="M43" s="6" t="s">
        <v>41</v>
      </c>
      <c r="N43" s="15" t="s">
        <v>302</v>
      </c>
    </row>
    <row r="44" spans="1:14" s="10" customFormat="1" ht="69">
      <c r="A44" s="6">
        <v>39</v>
      </c>
      <c r="B44" s="5" t="s">
        <v>208</v>
      </c>
      <c r="C44" s="5" t="s">
        <v>214</v>
      </c>
      <c r="D44" s="5" t="s">
        <v>241</v>
      </c>
      <c r="E44" s="6" t="s">
        <v>126</v>
      </c>
      <c r="F44" s="6" t="s">
        <v>127</v>
      </c>
      <c r="G44" s="5" t="s">
        <v>283</v>
      </c>
      <c r="H44" s="6">
        <v>1</v>
      </c>
      <c r="I44" s="6">
        <f t="shared" si="1"/>
        <v>0.75</v>
      </c>
      <c r="J44" s="5" t="s">
        <v>289</v>
      </c>
      <c r="K44" s="6"/>
      <c r="L44" s="6"/>
      <c r="M44" s="6"/>
      <c r="N44" s="15" t="s">
        <v>302</v>
      </c>
    </row>
    <row r="45" spans="1:14" s="10" customFormat="1" ht="69">
      <c r="A45" s="6">
        <v>40</v>
      </c>
      <c r="B45" s="5" t="s">
        <v>208</v>
      </c>
      <c r="C45" s="5" t="s">
        <v>214</v>
      </c>
      <c r="D45" s="5" t="s">
        <v>42</v>
      </c>
      <c r="E45" s="6" t="s">
        <v>128</v>
      </c>
      <c r="F45" s="6" t="s">
        <v>129</v>
      </c>
      <c r="G45" s="5" t="s">
        <v>284</v>
      </c>
      <c r="H45" s="6">
        <v>2</v>
      </c>
      <c r="I45" s="6">
        <f t="shared" si="1"/>
        <v>1.5</v>
      </c>
      <c r="J45" s="5" t="s">
        <v>289</v>
      </c>
      <c r="K45" s="6"/>
      <c r="L45" s="6"/>
      <c r="M45" s="6"/>
      <c r="N45" s="15" t="s">
        <v>302</v>
      </c>
    </row>
    <row r="46" spans="1:14" s="10" customFormat="1" ht="69">
      <c r="A46" s="6">
        <v>41</v>
      </c>
      <c r="B46" s="5" t="s">
        <v>208</v>
      </c>
      <c r="C46" s="5" t="s">
        <v>214</v>
      </c>
      <c r="D46" s="5" t="s">
        <v>242</v>
      </c>
      <c r="E46" s="6" t="s">
        <v>130</v>
      </c>
      <c r="F46" s="6" t="s">
        <v>131</v>
      </c>
      <c r="G46" s="5" t="s">
        <v>283</v>
      </c>
      <c r="H46" s="6">
        <v>1</v>
      </c>
      <c r="I46" s="6">
        <f t="shared" si="1"/>
        <v>0.75</v>
      </c>
      <c r="J46" s="5" t="s">
        <v>289</v>
      </c>
      <c r="K46" s="6"/>
      <c r="L46" s="6"/>
      <c r="M46" s="6"/>
      <c r="N46" s="15" t="s">
        <v>302</v>
      </c>
    </row>
    <row r="47" spans="1:14" s="10" customFormat="1" ht="69">
      <c r="A47" s="6">
        <v>42</v>
      </c>
      <c r="B47" s="5" t="s">
        <v>208</v>
      </c>
      <c r="C47" s="5" t="s">
        <v>214</v>
      </c>
      <c r="D47" s="5" t="s">
        <v>248</v>
      </c>
      <c r="E47" s="6" t="s">
        <v>132</v>
      </c>
      <c r="F47" s="6" t="s">
        <v>133</v>
      </c>
      <c r="G47" s="5" t="s">
        <v>284</v>
      </c>
      <c r="H47" s="6">
        <v>2</v>
      </c>
      <c r="I47" s="6">
        <f t="shared" si="1"/>
        <v>1.5</v>
      </c>
      <c r="J47" s="5" t="s">
        <v>289</v>
      </c>
      <c r="K47" s="6"/>
      <c r="L47" s="6"/>
      <c r="M47" s="6"/>
      <c r="N47" s="15" t="s">
        <v>302</v>
      </c>
    </row>
    <row r="48" spans="1:14" s="10" customFormat="1" ht="69">
      <c r="A48" s="6">
        <v>43</v>
      </c>
      <c r="B48" s="5" t="s">
        <v>208</v>
      </c>
      <c r="C48" s="5" t="s">
        <v>214</v>
      </c>
      <c r="D48" s="5" t="s">
        <v>249</v>
      </c>
      <c r="E48" s="6" t="s">
        <v>134</v>
      </c>
      <c r="F48" s="6" t="s">
        <v>135</v>
      </c>
      <c r="G48" s="5" t="s">
        <v>283</v>
      </c>
      <c r="H48" s="6">
        <v>1</v>
      </c>
      <c r="I48" s="6">
        <f t="shared" si="1"/>
        <v>0.75</v>
      </c>
      <c r="J48" s="5" t="s">
        <v>289</v>
      </c>
      <c r="K48" s="6"/>
      <c r="L48" s="6"/>
      <c r="M48" s="6"/>
      <c r="N48" s="15" t="s">
        <v>302</v>
      </c>
    </row>
    <row r="49" spans="1:14" s="10" customFormat="1" ht="69">
      <c r="A49" s="6">
        <v>44</v>
      </c>
      <c r="B49" s="5" t="s">
        <v>208</v>
      </c>
      <c r="C49" s="5" t="s">
        <v>214</v>
      </c>
      <c r="D49" s="5" t="s">
        <v>246</v>
      </c>
      <c r="E49" s="6" t="s">
        <v>136</v>
      </c>
      <c r="F49" s="6" t="s">
        <v>137</v>
      </c>
      <c r="G49" s="5" t="s">
        <v>283</v>
      </c>
      <c r="H49" s="6">
        <v>1</v>
      </c>
      <c r="I49" s="6">
        <f t="shared" si="1"/>
        <v>0.75</v>
      </c>
      <c r="J49" s="5" t="s">
        <v>289</v>
      </c>
      <c r="K49" s="6"/>
      <c r="L49" s="6"/>
      <c r="M49" s="6"/>
      <c r="N49" s="15" t="s">
        <v>302</v>
      </c>
    </row>
    <row r="50" spans="1:14" s="10" customFormat="1" ht="69">
      <c r="A50" s="6">
        <v>45</v>
      </c>
      <c r="B50" s="5" t="s">
        <v>208</v>
      </c>
      <c r="C50" s="5" t="s">
        <v>214</v>
      </c>
      <c r="D50" s="5" t="s">
        <v>247</v>
      </c>
      <c r="E50" s="6" t="s">
        <v>138</v>
      </c>
      <c r="F50" s="6" t="s">
        <v>139</v>
      </c>
      <c r="G50" s="5" t="s">
        <v>284</v>
      </c>
      <c r="H50" s="6">
        <v>2</v>
      </c>
      <c r="I50" s="6">
        <f t="shared" si="1"/>
        <v>1.5</v>
      </c>
      <c r="J50" s="5" t="s">
        <v>289</v>
      </c>
      <c r="K50" s="6"/>
      <c r="L50" s="6"/>
      <c r="M50" s="6"/>
      <c r="N50" s="15" t="s">
        <v>302</v>
      </c>
    </row>
    <row r="51" spans="1:14" s="10" customFormat="1" ht="69">
      <c r="A51" s="6">
        <v>46</v>
      </c>
      <c r="B51" s="5" t="s">
        <v>208</v>
      </c>
      <c r="C51" s="5" t="s">
        <v>214</v>
      </c>
      <c r="D51" s="5" t="s">
        <v>243</v>
      </c>
      <c r="E51" s="6" t="s">
        <v>140</v>
      </c>
      <c r="F51" s="6" t="s">
        <v>141</v>
      </c>
      <c r="G51" s="5" t="s">
        <v>284</v>
      </c>
      <c r="H51" s="6">
        <v>2</v>
      </c>
      <c r="I51" s="6">
        <f t="shared" si="1"/>
        <v>1.5</v>
      </c>
      <c r="J51" s="5" t="s">
        <v>289</v>
      </c>
      <c r="K51" s="6"/>
      <c r="L51" s="6"/>
      <c r="M51" s="6"/>
      <c r="N51" s="15" t="s">
        <v>302</v>
      </c>
    </row>
    <row r="52" spans="1:14" s="10" customFormat="1" ht="69">
      <c r="A52" s="6">
        <v>47</v>
      </c>
      <c r="B52" s="5" t="s">
        <v>208</v>
      </c>
      <c r="C52" s="5" t="s">
        <v>214</v>
      </c>
      <c r="D52" s="5" t="s">
        <v>244</v>
      </c>
      <c r="E52" s="6" t="s">
        <v>142</v>
      </c>
      <c r="F52" s="6" t="s">
        <v>107</v>
      </c>
      <c r="G52" s="5" t="s">
        <v>284</v>
      </c>
      <c r="H52" s="6">
        <v>2</v>
      </c>
      <c r="I52" s="6">
        <f t="shared" si="1"/>
        <v>1.5</v>
      </c>
      <c r="J52" s="5" t="s">
        <v>289</v>
      </c>
      <c r="K52" s="6"/>
      <c r="L52" s="6"/>
      <c r="M52" s="6"/>
      <c r="N52" s="15" t="s">
        <v>302</v>
      </c>
    </row>
    <row r="53" spans="1:14" s="10" customFormat="1" ht="69">
      <c r="A53" s="6">
        <v>48</v>
      </c>
      <c r="B53" s="5" t="s">
        <v>208</v>
      </c>
      <c r="C53" s="5" t="s">
        <v>214</v>
      </c>
      <c r="D53" s="5" t="s">
        <v>245</v>
      </c>
      <c r="E53" s="6" t="s">
        <v>143</v>
      </c>
      <c r="F53" s="6" t="s">
        <v>144</v>
      </c>
      <c r="G53" s="5" t="s">
        <v>284</v>
      </c>
      <c r="H53" s="6">
        <v>2</v>
      </c>
      <c r="I53" s="6">
        <f t="shared" si="1"/>
        <v>1.5</v>
      </c>
      <c r="J53" s="5" t="s">
        <v>289</v>
      </c>
      <c r="K53" s="6"/>
      <c r="L53" s="6"/>
      <c r="M53" s="6"/>
      <c r="N53" s="15" t="s">
        <v>302</v>
      </c>
    </row>
    <row r="54" spans="1:14" s="10" customFormat="1" ht="69">
      <c r="A54" s="6">
        <v>49</v>
      </c>
      <c r="B54" s="5" t="s">
        <v>208</v>
      </c>
      <c r="C54" s="5" t="s">
        <v>214</v>
      </c>
      <c r="D54" s="5" t="s">
        <v>250</v>
      </c>
      <c r="E54" s="6" t="s">
        <v>145</v>
      </c>
      <c r="F54" s="6" t="s">
        <v>146</v>
      </c>
      <c r="G54" s="5" t="s">
        <v>284</v>
      </c>
      <c r="H54" s="6">
        <v>2</v>
      </c>
      <c r="I54" s="6">
        <f t="shared" si="1"/>
        <v>1.5</v>
      </c>
      <c r="J54" s="5" t="s">
        <v>289</v>
      </c>
      <c r="K54" s="6"/>
      <c r="L54" s="6"/>
      <c r="M54" s="6"/>
      <c r="N54" s="15" t="s">
        <v>302</v>
      </c>
    </row>
    <row r="55" spans="1:14" s="10" customFormat="1" ht="69">
      <c r="A55" s="6">
        <v>50</v>
      </c>
      <c r="B55" s="5" t="s">
        <v>208</v>
      </c>
      <c r="C55" s="5" t="s">
        <v>214</v>
      </c>
      <c r="D55" s="5" t="s">
        <v>251</v>
      </c>
      <c r="E55" s="6" t="s">
        <v>147</v>
      </c>
      <c r="F55" s="6" t="s">
        <v>148</v>
      </c>
      <c r="G55" s="5" t="s">
        <v>283</v>
      </c>
      <c r="H55" s="6">
        <v>1</v>
      </c>
      <c r="I55" s="6">
        <f t="shared" si="1"/>
        <v>0.75</v>
      </c>
      <c r="J55" s="5" t="s">
        <v>289</v>
      </c>
      <c r="K55" s="6"/>
      <c r="L55" s="6"/>
      <c r="M55" s="6"/>
      <c r="N55" s="15" t="s">
        <v>302</v>
      </c>
    </row>
    <row r="56" spans="1:14" s="10" customFormat="1" ht="69">
      <c r="A56" s="6">
        <v>51</v>
      </c>
      <c r="B56" s="5" t="s">
        <v>208</v>
      </c>
      <c r="C56" s="5" t="s">
        <v>214</v>
      </c>
      <c r="D56" s="5" t="s">
        <v>252</v>
      </c>
      <c r="E56" s="6" t="s">
        <v>149</v>
      </c>
      <c r="F56" s="6" t="s">
        <v>150</v>
      </c>
      <c r="G56" s="5" t="s">
        <v>283</v>
      </c>
      <c r="H56" s="6">
        <v>1</v>
      </c>
      <c r="I56" s="6">
        <f t="shared" si="1"/>
        <v>0.75</v>
      </c>
      <c r="J56" s="5" t="s">
        <v>289</v>
      </c>
      <c r="K56" s="6"/>
      <c r="L56" s="6"/>
      <c r="M56" s="6"/>
      <c r="N56" s="15" t="s">
        <v>302</v>
      </c>
    </row>
    <row r="57" spans="1:14" s="10" customFormat="1" ht="69">
      <c r="A57" s="6">
        <v>52</v>
      </c>
      <c r="B57" s="5" t="s">
        <v>208</v>
      </c>
      <c r="C57" s="5" t="s">
        <v>214</v>
      </c>
      <c r="D57" s="5" t="s">
        <v>253</v>
      </c>
      <c r="E57" s="6" t="s">
        <v>151</v>
      </c>
      <c r="F57" s="6" t="s">
        <v>152</v>
      </c>
      <c r="G57" s="5" t="s">
        <v>284</v>
      </c>
      <c r="H57" s="6">
        <v>2</v>
      </c>
      <c r="I57" s="6">
        <f t="shared" si="1"/>
        <v>1.5</v>
      </c>
      <c r="J57" s="5" t="s">
        <v>289</v>
      </c>
      <c r="K57" s="6"/>
      <c r="L57" s="6"/>
      <c r="M57" s="6"/>
      <c r="N57" s="15" t="s">
        <v>302</v>
      </c>
    </row>
    <row r="58" spans="1:14" s="10" customFormat="1" ht="69">
      <c r="A58" s="6">
        <v>53</v>
      </c>
      <c r="B58" s="5" t="s">
        <v>208</v>
      </c>
      <c r="C58" s="5" t="s">
        <v>214</v>
      </c>
      <c r="D58" s="5" t="s">
        <v>254</v>
      </c>
      <c r="E58" s="6" t="s">
        <v>153</v>
      </c>
      <c r="F58" s="6" t="s">
        <v>154</v>
      </c>
      <c r="G58" s="5" t="s">
        <v>284</v>
      </c>
      <c r="H58" s="6">
        <v>2</v>
      </c>
      <c r="I58" s="6">
        <f t="shared" si="1"/>
        <v>1.5</v>
      </c>
      <c r="J58" s="5" t="s">
        <v>289</v>
      </c>
      <c r="K58" s="6"/>
      <c r="L58" s="6"/>
      <c r="M58" s="6"/>
      <c r="N58" s="15" t="s">
        <v>302</v>
      </c>
    </row>
    <row r="59" spans="1:14" s="10" customFormat="1" ht="69">
      <c r="A59" s="6">
        <v>54</v>
      </c>
      <c r="B59" s="5" t="s">
        <v>208</v>
      </c>
      <c r="C59" s="5" t="s">
        <v>214</v>
      </c>
      <c r="D59" s="5" t="s">
        <v>255</v>
      </c>
      <c r="E59" s="6" t="s">
        <v>155</v>
      </c>
      <c r="F59" s="6" t="s">
        <v>156</v>
      </c>
      <c r="G59" s="5" t="s">
        <v>284</v>
      </c>
      <c r="H59" s="6">
        <v>2</v>
      </c>
      <c r="I59" s="6">
        <f t="shared" si="1"/>
        <v>1.5</v>
      </c>
      <c r="J59" s="5" t="s">
        <v>289</v>
      </c>
      <c r="K59" s="6"/>
      <c r="L59" s="6"/>
      <c r="M59" s="6"/>
      <c r="N59" s="15" t="s">
        <v>302</v>
      </c>
    </row>
    <row r="60" spans="1:14" s="10" customFormat="1" ht="69">
      <c r="A60" s="6">
        <v>55</v>
      </c>
      <c r="B60" s="5" t="s">
        <v>208</v>
      </c>
      <c r="C60" s="5" t="s">
        <v>214</v>
      </c>
      <c r="D60" s="5" t="s">
        <v>256</v>
      </c>
      <c r="E60" s="6" t="s">
        <v>157</v>
      </c>
      <c r="F60" s="6" t="s">
        <v>158</v>
      </c>
      <c r="G60" s="5" t="s">
        <v>284</v>
      </c>
      <c r="H60" s="6">
        <v>2</v>
      </c>
      <c r="I60" s="6">
        <f t="shared" si="1"/>
        <v>1.5</v>
      </c>
      <c r="J60" s="6" t="s">
        <v>288</v>
      </c>
      <c r="K60" s="6"/>
      <c r="L60" s="6"/>
      <c r="M60" s="6"/>
      <c r="N60" s="6" t="s">
        <v>288</v>
      </c>
    </row>
    <row r="61" spans="1:14" s="10" customFormat="1" ht="69">
      <c r="A61" s="6">
        <v>56</v>
      </c>
      <c r="B61" s="5" t="s">
        <v>208</v>
      </c>
      <c r="C61" s="5" t="s">
        <v>214</v>
      </c>
      <c r="D61" s="5" t="s">
        <v>257</v>
      </c>
      <c r="E61" s="6" t="s">
        <v>162</v>
      </c>
      <c r="F61" s="6" t="s">
        <v>159</v>
      </c>
      <c r="G61" s="5" t="s">
        <v>283</v>
      </c>
      <c r="H61" s="6">
        <v>1</v>
      </c>
      <c r="I61" s="6">
        <f t="shared" si="1"/>
        <v>0.75</v>
      </c>
      <c r="J61" s="5" t="s">
        <v>289</v>
      </c>
      <c r="K61" s="6"/>
      <c r="L61" s="6"/>
      <c r="M61" s="6"/>
      <c r="N61" s="15" t="s">
        <v>302</v>
      </c>
    </row>
    <row r="62" spans="1:14" s="10" customFormat="1" ht="69">
      <c r="A62" s="6">
        <v>57</v>
      </c>
      <c r="B62" s="5" t="s">
        <v>208</v>
      </c>
      <c r="C62" s="5" t="s">
        <v>214</v>
      </c>
      <c r="D62" s="5" t="s">
        <v>258</v>
      </c>
      <c r="E62" s="6" t="s">
        <v>160</v>
      </c>
      <c r="F62" s="6" t="s">
        <v>161</v>
      </c>
      <c r="G62" s="5" t="s">
        <v>284</v>
      </c>
      <c r="H62" s="6">
        <v>2</v>
      </c>
      <c r="I62" s="6">
        <f t="shared" si="1"/>
        <v>1.5</v>
      </c>
      <c r="J62" s="5" t="s">
        <v>289</v>
      </c>
      <c r="K62" s="6"/>
      <c r="L62" s="6"/>
      <c r="M62" s="6"/>
      <c r="N62" s="15" t="s">
        <v>302</v>
      </c>
    </row>
    <row r="63" spans="1:14" s="10" customFormat="1" ht="69">
      <c r="A63" s="6">
        <v>58</v>
      </c>
      <c r="B63" s="5" t="s">
        <v>208</v>
      </c>
      <c r="C63" s="5" t="s">
        <v>214</v>
      </c>
      <c r="D63" s="5" t="s">
        <v>259</v>
      </c>
      <c r="E63" s="6" t="s">
        <v>163</v>
      </c>
      <c r="F63" s="6" t="s">
        <v>164</v>
      </c>
      <c r="G63" s="5" t="s">
        <v>284</v>
      </c>
      <c r="H63" s="6">
        <v>2</v>
      </c>
      <c r="I63" s="6">
        <f t="shared" si="1"/>
        <v>1.5</v>
      </c>
      <c r="J63" s="5" t="s">
        <v>289</v>
      </c>
      <c r="K63" s="6"/>
      <c r="L63" s="6"/>
      <c r="M63" s="6"/>
      <c r="N63" s="15" t="s">
        <v>302</v>
      </c>
    </row>
    <row r="64" spans="1:14" s="10" customFormat="1" ht="69">
      <c r="A64" s="6">
        <v>59</v>
      </c>
      <c r="B64" s="5" t="s">
        <v>208</v>
      </c>
      <c r="C64" s="5" t="s">
        <v>214</v>
      </c>
      <c r="D64" s="5" t="s">
        <v>260</v>
      </c>
      <c r="E64" s="6" t="s">
        <v>165</v>
      </c>
      <c r="F64" s="6" t="s">
        <v>166</v>
      </c>
      <c r="G64" s="5" t="s">
        <v>283</v>
      </c>
      <c r="H64" s="6">
        <v>1</v>
      </c>
      <c r="I64" s="6">
        <f t="shared" si="1"/>
        <v>0.75</v>
      </c>
      <c r="J64" s="5" t="s">
        <v>289</v>
      </c>
      <c r="K64" s="6"/>
      <c r="L64" s="6"/>
      <c r="M64" s="6"/>
      <c r="N64" s="15" t="s">
        <v>302</v>
      </c>
    </row>
    <row r="65" spans="1:14" s="10" customFormat="1" ht="69">
      <c r="A65" s="6">
        <v>60</v>
      </c>
      <c r="B65" s="5" t="s">
        <v>208</v>
      </c>
      <c r="C65" s="5" t="s">
        <v>214</v>
      </c>
      <c r="D65" s="5" t="s">
        <v>261</v>
      </c>
      <c r="E65" s="6" t="s">
        <v>167</v>
      </c>
      <c r="F65" s="6" t="s">
        <v>168</v>
      </c>
      <c r="G65" s="5" t="s">
        <v>284</v>
      </c>
      <c r="H65" s="6">
        <v>2</v>
      </c>
      <c r="I65" s="6">
        <f t="shared" si="1"/>
        <v>1.5</v>
      </c>
      <c r="J65" s="5" t="s">
        <v>289</v>
      </c>
      <c r="K65" s="6"/>
      <c r="L65" s="6"/>
      <c r="M65" s="6"/>
      <c r="N65" s="15" t="s">
        <v>302</v>
      </c>
    </row>
    <row r="66" spans="1:14" s="10" customFormat="1" ht="69">
      <c r="A66" s="6">
        <v>61</v>
      </c>
      <c r="B66" s="5" t="s">
        <v>208</v>
      </c>
      <c r="C66" s="5" t="s">
        <v>214</v>
      </c>
      <c r="D66" s="5" t="s">
        <v>262</v>
      </c>
      <c r="E66" s="6" t="s">
        <v>169</v>
      </c>
      <c r="F66" s="6" t="s">
        <v>170</v>
      </c>
      <c r="G66" s="5" t="s">
        <v>284</v>
      </c>
      <c r="H66" s="6">
        <v>2</v>
      </c>
      <c r="I66" s="6">
        <f t="shared" si="1"/>
        <v>1.5</v>
      </c>
      <c r="J66" s="5" t="s">
        <v>289</v>
      </c>
      <c r="K66" s="6"/>
      <c r="L66" s="6"/>
      <c r="M66" s="6"/>
      <c r="N66" s="15" t="s">
        <v>302</v>
      </c>
    </row>
    <row r="67" spans="1:14" s="10" customFormat="1" ht="69">
      <c r="A67" s="6">
        <v>62</v>
      </c>
      <c r="B67" s="5" t="s">
        <v>208</v>
      </c>
      <c r="C67" s="5" t="s">
        <v>214</v>
      </c>
      <c r="D67" s="5" t="s">
        <v>263</v>
      </c>
      <c r="E67" s="6" t="s">
        <v>171</v>
      </c>
      <c r="F67" s="6" t="s">
        <v>172</v>
      </c>
      <c r="G67" s="5" t="s">
        <v>284</v>
      </c>
      <c r="H67" s="6">
        <v>2</v>
      </c>
      <c r="I67" s="6">
        <f t="shared" si="1"/>
        <v>1.5</v>
      </c>
      <c r="J67" s="5" t="s">
        <v>289</v>
      </c>
      <c r="K67" s="6"/>
      <c r="L67" s="6"/>
      <c r="M67" s="6"/>
      <c r="N67" s="15" t="s">
        <v>302</v>
      </c>
    </row>
    <row r="68" spans="1:14" s="10" customFormat="1" ht="69">
      <c r="A68" s="6">
        <v>63</v>
      </c>
      <c r="B68" s="5" t="s">
        <v>208</v>
      </c>
      <c r="C68" s="5" t="s">
        <v>214</v>
      </c>
      <c r="D68" s="5" t="s">
        <v>173</v>
      </c>
      <c r="E68" s="6" t="s">
        <v>174</v>
      </c>
      <c r="F68" s="6" t="s">
        <v>175</v>
      </c>
      <c r="G68" s="5" t="s">
        <v>284</v>
      </c>
      <c r="H68" s="6">
        <v>2</v>
      </c>
      <c r="I68" s="6">
        <f t="shared" ref="I68:I84" si="2">H68*0.75</f>
        <v>1.5</v>
      </c>
      <c r="J68" s="5" t="s">
        <v>289</v>
      </c>
      <c r="K68" s="6"/>
      <c r="L68" s="6"/>
      <c r="M68" s="6"/>
      <c r="N68" s="15" t="s">
        <v>302</v>
      </c>
    </row>
    <row r="69" spans="1:14" s="10" customFormat="1" ht="69">
      <c r="A69" s="6">
        <v>64</v>
      </c>
      <c r="B69" s="5" t="s">
        <v>208</v>
      </c>
      <c r="C69" s="5" t="s">
        <v>214</v>
      </c>
      <c r="D69" s="5" t="s">
        <v>268</v>
      </c>
      <c r="E69" s="6" t="s">
        <v>176</v>
      </c>
      <c r="F69" s="6" t="s">
        <v>177</v>
      </c>
      <c r="G69" s="5" t="s">
        <v>284</v>
      </c>
      <c r="H69" s="6">
        <v>2</v>
      </c>
      <c r="I69" s="6">
        <f t="shared" si="2"/>
        <v>1.5</v>
      </c>
      <c r="J69" s="5" t="s">
        <v>289</v>
      </c>
      <c r="K69" s="6"/>
      <c r="L69" s="6"/>
      <c r="M69" s="6"/>
      <c r="N69" s="15" t="s">
        <v>302</v>
      </c>
    </row>
    <row r="70" spans="1:14" s="10" customFormat="1" ht="69">
      <c r="A70" s="6">
        <v>65</v>
      </c>
      <c r="B70" s="5" t="s">
        <v>208</v>
      </c>
      <c r="C70" s="5" t="s">
        <v>214</v>
      </c>
      <c r="D70" s="5" t="s">
        <v>267</v>
      </c>
      <c r="E70" s="6" t="s">
        <v>178</v>
      </c>
      <c r="F70" s="6" t="s">
        <v>179</v>
      </c>
      <c r="G70" s="5" t="s">
        <v>284</v>
      </c>
      <c r="H70" s="6">
        <v>2</v>
      </c>
      <c r="I70" s="6">
        <f t="shared" si="2"/>
        <v>1.5</v>
      </c>
      <c r="J70" s="5" t="s">
        <v>289</v>
      </c>
      <c r="K70" s="6"/>
      <c r="L70" s="6"/>
      <c r="M70" s="6"/>
      <c r="N70" s="15" t="s">
        <v>302</v>
      </c>
    </row>
    <row r="71" spans="1:14" s="10" customFormat="1" ht="69">
      <c r="A71" s="6">
        <v>66</v>
      </c>
      <c r="B71" s="5" t="s">
        <v>208</v>
      </c>
      <c r="C71" s="5" t="s">
        <v>214</v>
      </c>
      <c r="D71" s="5" t="s">
        <v>269</v>
      </c>
      <c r="E71" s="6" t="s">
        <v>180</v>
      </c>
      <c r="F71" s="6" t="s">
        <v>181</v>
      </c>
      <c r="G71" s="5" t="s">
        <v>284</v>
      </c>
      <c r="H71" s="6">
        <v>2</v>
      </c>
      <c r="I71" s="6">
        <f t="shared" si="2"/>
        <v>1.5</v>
      </c>
      <c r="J71" s="5" t="s">
        <v>289</v>
      </c>
      <c r="K71" s="6"/>
      <c r="L71" s="6"/>
      <c r="M71" s="6"/>
      <c r="N71" s="15" t="s">
        <v>302</v>
      </c>
    </row>
    <row r="72" spans="1:14" s="10" customFormat="1" ht="69">
      <c r="A72" s="6">
        <v>67</v>
      </c>
      <c r="B72" s="5" t="s">
        <v>208</v>
      </c>
      <c r="C72" s="5" t="s">
        <v>214</v>
      </c>
      <c r="D72" s="5" t="s">
        <v>266</v>
      </c>
      <c r="E72" s="6" t="s">
        <v>182</v>
      </c>
      <c r="F72" s="6" t="s">
        <v>183</v>
      </c>
      <c r="G72" s="5" t="s">
        <v>284</v>
      </c>
      <c r="H72" s="6">
        <v>2</v>
      </c>
      <c r="I72" s="6">
        <f t="shared" si="2"/>
        <v>1.5</v>
      </c>
      <c r="J72" s="5" t="s">
        <v>289</v>
      </c>
      <c r="K72" s="6"/>
      <c r="L72" s="6"/>
      <c r="M72" s="6"/>
      <c r="N72" s="15" t="s">
        <v>302</v>
      </c>
    </row>
    <row r="73" spans="1:14" s="10" customFormat="1" ht="69">
      <c r="A73" s="6">
        <v>68</v>
      </c>
      <c r="B73" s="5" t="s">
        <v>208</v>
      </c>
      <c r="C73" s="5" t="s">
        <v>214</v>
      </c>
      <c r="D73" s="5" t="s">
        <v>265</v>
      </c>
      <c r="E73" s="6" t="s">
        <v>184</v>
      </c>
      <c r="F73" s="6" t="s">
        <v>185</v>
      </c>
      <c r="G73" s="5" t="s">
        <v>284</v>
      </c>
      <c r="H73" s="6">
        <v>2</v>
      </c>
      <c r="I73" s="6">
        <f t="shared" si="2"/>
        <v>1.5</v>
      </c>
      <c r="J73" s="5" t="s">
        <v>289</v>
      </c>
      <c r="K73" s="6"/>
      <c r="L73" s="6"/>
      <c r="M73" s="6"/>
      <c r="N73" s="15" t="s">
        <v>302</v>
      </c>
    </row>
    <row r="74" spans="1:14" s="10" customFormat="1" ht="69">
      <c r="A74" s="6">
        <v>69</v>
      </c>
      <c r="B74" s="5" t="s">
        <v>208</v>
      </c>
      <c r="C74" s="5" t="s">
        <v>214</v>
      </c>
      <c r="D74" s="5" t="s">
        <v>43</v>
      </c>
      <c r="E74" s="6" t="s">
        <v>186</v>
      </c>
      <c r="F74" s="6" t="s">
        <v>187</v>
      </c>
      <c r="G74" s="5" t="s">
        <v>283</v>
      </c>
      <c r="H74" s="6">
        <v>1</v>
      </c>
      <c r="I74" s="6">
        <f t="shared" si="2"/>
        <v>0.75</v>
      </c>
      <c r="J74" s="6"/>
      <c r="K74" s="6"/>
      <c r="L74" s="6" t="s">
        <v>279</v>
      </c>
      <c r="M74" s="6" t="s">
        <v>44</v>
      </c>
      <c r="N74" s="15" t="s">
        <v>302</v>
      </c>
    </row>
    <row r="75" spans="1:14" s="10" customFormat="1" ht="69">
      <c r="A75" s="6">
        <v>70</v>
      </c>
      <c r="B75" s="5" t="s">
        <v>208</v>
      </c>
      <c r="C75" s="5" t="s">
        <v>214</v>
      </c>
      <c r="D75" s="5" t="s">
        <v>45</v>
      </c>
      <c r="E75" s="6" t="s">
        <v>188</v>
      </c>
      <c r="F75" s="6" t="s">
        <v>189</v>
      </c>
      <c r="G75" s="5" t="s">
        <v>283</v>
      </c>
      <c r="H75" s="6">
        <v>1</v>
      </c>
      <c r="I75" s="6">
        <f t="shared" si="2"/>
        <v>0.75</v>
      </c>
      <c r="J75" s="5" t="s">
        <v>289</v>
      </c>
      <c r="K75" s="6"/>
      <c r="L75" s="6"/>
      <c r="M75" s="6"/>
      <c r="N75" s="15" t="s">
        <v>302</v>
      </c>
    </row>
    <row r="76" spans="1:14" s="10" customFormat="1" ht="69">
      <c r="A76" s="6">
        <v>71</v>
      </c>
      <c r="B76" s="5" t="s">
        <v>208</v>
      </c>
      <c r="C76" s="5" t="s">
        <v>214</v>
      </c>
      <c r="D76" s="5" t="s">
        <v>264</v>
      </c>
      <c r="E76" s="6" t="s">
        <v>190</v>
      </c>
      <c r="F76" s="6" t="s">
        <v>191</v>
      </c>
      <c r="G76" s="5" t="s">
        <v>284</v>
      </c>
      <c r="H76" s="6">
        <v>2</v>
      </c>
      <c r="I76" s="6">
        <f t="shared" si="2"/>
        <v>1.5</v>
      </c>
      <c r="J76" s="5" t="s">
        <v>289</v>
      </c>
      <c r="K76" s="6"/>
      <c r="L76" s="6"/>
      <c r="M76" s="6"/>
      <c r="N76" s="15" t="s">
        <v>302</v>
      </c>
    </row>
    <row r="77" spans="1:14" s="10" customFormat="1" ht="69">
      <c r="A77" s="6">
        <v>72</v>
      </c>
      <c r="B77" s="5" t="s">
        <v>208</v>
      </c>
      <c r="C77" s="5" t="s">
        <v>214</v>
      </c>
      <c r="D77" s="5" t="s">
        <v>222</v>
      </c>
      <c r="E77" s="6" t="s">
        <v>192</v>
      </c>
      <c r="F77" s="6" t="s">
        <v>193</v>
      </c>
      <c r="G77" s="5" t="s">
        <v>283</v>
      </c>
      <c r="H77" s="6">
        <v>1</v>
      </c>
      <c r="I77" s="6">
        <f t="shared" si="2"/>
        <v>0.75</v>
      </c>
      <c r="J77" s="5" t="s">
        <v>289</v>
      </c>
      <c r="K77" s="6"/>
      <c r="L77" s="6"/>
      <c r="M77" s="6"/>
      <c r="N77" s="15" t="s">
        <v>302</v>
      </c>
    </row>
    <row r="78" spans="1:14" s="10" customFormat="1" ht="69">
      <c r="A78" s="6">
        <v>73</v>
      </c>
      <c r="B78" s="5" t="s">
        <v>208</v>
      </c>
      <c r="C78" s="5" t="s">
        <v>214</v>
      </c>
      <c r="D78" s="5" t="s">
        <v>46</v>
      </c>
      <c r="E78" s="6" t="s">
        <v>194</v>
      </c>
      <c r="F78" s="6" t="s">
        <v>195</v>
      </c>
      <c r="G78" s="5" t="s">
        <v>283</v>
      </c>
      <c r="H78" s="6">
        <v>1</v>
      </c>
      <c r="I78" s="6">
        <f t="shared" si="2"/>
        <v>0.75</v>
      </c>
      <c r="J78" s="5" t="s">
        <v>289</v>
      </c>
      <c r="K78" s="6"/>
      <c r="L78" s="6"/>
      <c r="M78" s="6"/>
      <c r="N78" s="15" t="s">
        <v>302</v>
      </c>
    </row>
    <row r="79" spans="1:14" s="10" customFormat="1" ht="69">
      <c r="A79" s="6">
        <v>74</v>
      </c>
      <c r="B79" s="5" t="s">
        <v>208</v>
      </c>
      <c r="C79" s="5" t="s">
        <v>214</v>
      </c>
      <c r="D79" s="5" t="s">
        <v>274</v>
      </c>
      <c r="E79" s="6" t="s">
        <v>124</v>
      </c>
      <c r="F79" s="6" t="s">
        <v>125</v>
      </c>
      <c r="G79" s="5" t="s">
        <v>283</v>
      </c>
      <c r="H79" s="6">
        <v>1</v>
      </c>
      <c r="I79" s="6">
        <f t="shared" si="2"/>
        <v>0.75</v>
      </c>
      <c r="J79" s="5" t="s">
        <v>289</v>
      </c>
      <c r="K79" s="6"/>
      <c r="L79" s="6"/>
      <c r="M79" s="6"/>
      <c r="N79" s="15" t="s">
        <v>302</v>
      </c>
    </row>
    <row r="80" spans="1:14" s="10" customFormat="1" ht="69">
      <c r="A80" s="6">
        <v>75</v>
      </c>
      <c r="B80" s="5" t="s">
        <v>208</v>
      </c>
      <c r="C80" s="5" t="s">
        <v>214</v>
      </c>
      <c r="D80" s="5" t="s">
        <v>273</v>
      </c>
      <c r="E80" s="6" t="s">
        <v>196</v>
      </c>
      <c r="F80" s="6" t="s">
        <v>197</v>
      </c>
      <c r="G80" s="5" t="s">
        <v>284</v>
      </c>
      <c r="H80" s="6">
        <v>2</v>
      </c>
      <c r="I80" s="6">
        <f t="shared" si="2"/>
        <v>1.5</v>
      </c>
      <c r="J80" s="5" t="s">
        <v>289</v>
      </c>
      <c r="K80" s="6"/>
      <c r="L80" s="6"/>
      <c r="M80" s="6"/>
      <c r="N80" s="15" t="s">
        <v>302</v>
      </c>
    </row>
    <row r="81" spans="1:14" s="10" customFormat="1" ht="69">
      <c r="A81" s="6">
        <v>76</v>
      </c>
      <c r="B81" s="5" t="s">
        <v>208</v>
      </c>
      <c r="C81" s="5" t="s">
        <v>214</v>
      </c>
      <c r="D81" s="5" t="s">
        <v>272</v>
      </c>
      <c r="E81" s="6" t="s">
        <v>198</v>
      </c>
      <c r="F81" s="6" t="s">
        <v>199</v>
      </c>
      <c r="G81" s="5" t="s">
        <v>284</v>
      </c>
      <c r="H81" s="6">
        <v>2</v>
      </c>
      <c r="I81" s="6">
        <f t="shared" si="2"/>
        <v>1.5</v>
      </c>
      <c r="J81" s="5" t="s">
        <v>289</v>
      </c>
      <c r="K81" s="6"/>
      <c r="L81" s="6"/>
      <c r="M81" s="6"/>
      <c r="N81" s="15" t="s">
        <v>302</v>
      </c>
    </row>
    <row r="82" spans="1:14" s="10" customFormat="1" ht="69">
      <c r="A82" s="6">
        <v>77</v>
      </c>
      <c r="B82" s="5" t="s">
        <v>208</v>
      </c>
      <c r="C82" s="5" t="s">
        <v>214</v>
      </c>
      <c r="D82" s="5" t="s">
        <v>271</v>
      </c>
      <c r="E82" s="6" t="s">
        <v>200</v>
      </c>
      <c r="F82" s="6" t="s">
        <v>201</v>
      </c>
      <c r="G82" s="5" t="s">
        <v>283</v>
      </c>
      <c r="H82" s="6">
        <v>1</v>
      </c>
      <c r="I82" s="6">
        <f t="shared" si="2"/>
        <v>0.75</v>
      </c>
      <c r="J82" s="5" t="s">
        <v>289</v>
      </c>
      <c r="K82" s="6"/>
      <c r="L82" s="6"/>
      <c r="M82" s="6"/>
      <c r="N82" s="15" t="s">
        <v>302</v>
      </c>
    </row>
    <row r="83" spans="1:14" s="10" customFormat="1" ht="69">
      <c r="A83" s="6">
        <v>78</v>
      </c>
      <c r="B83" s="5" t="s">
        <v>208</v>
      </c>
      <c r="C83" s="5" t="s">
        <v>214</v>
      </c>
      <c r="D83" s="5" t="s">
        <v>270</v>
      </c>
      <c r="E83" s="6" t="s">
        <v>202</v>
      </c>
      <c r="F83" s="6" t="s">
        <v>203</v>
      </c>
      <c r="G83" s="5" t="s">
        <v>284</v>
      </c>
      <c r="H83" s="6">
        <v>2</v>
      </c>
      <c r="I83" s="6">
        <f t="shared" si="2"/>
        <v>1.5</v>
      </c>
      <c r="J83" s="5" t="s">
        <v>289</v>
      </c>
      <c r="K83" s="6"/>
      <c r="L83" s="6"/>
      <c r="M83" s="6"/>
      <c r="N83" s="15" t="s">
        <v>302</v>
      </c>
    </row>
    <row r="84" spans="1:14" s="10" customFormat="1" ht="69">
      <c r="A84" s="6">
        <v>79</v>
      </c>
      <c r="B84" s="5" t="s">
        <v>208</v>
      </c>
      <c r="C84" s="5" t="s">
        <v>214</v>
      </c>
      <c r="D84" s="5" t="s">
        <v>47</v>
      </c>
      <c r="E84" s="6" t="s">
        <v>204</v>
      </c>
      <c r="F84" s="6" t="s">
        <v>205</v>
      </c>
      <c r="G84" s="5" t="s">
        <v>283</v>
      </c>
      <c r="H84" s="6">
        <v>1</v>
      </c>
      <c r="I84" s="6">
        <f t="shared" si="2"/>
        <v>0.75</v>
      </c>
      <c r="J84" s="5" t="s">
        <v>289</v>
      </c>
      <c r="K84" s="6"/>
      <c r="L84" s="6"/>
      <c r="M84" s="6"/>
      <c r="N84" s="15" t="s">
        <v>302</v>
      </c>
    </row>
  </sheetData>
  <mergeCells count="15">
    <mergeCell ref="A1:N1"/>
    <mergeCell ref="A2:N2"/>
    <mergeCell ref="A3:A5"/>
    <mergeCell ref="B3:B5"/>
    <mergeCell ref="C3:F3"/>
    <mergeCell ref="G3:I4"/>
    <mergeCell ref="J3:M3"/>
    <mergeCell ref="N3:N5"/>
    <mergeCell ref="C4:C5"/>
    <mergeCell ref="D4:D5"/>
    <mergeCell ref="E4:F4"/>
    <mergeCell ref="J4:J5"/>
    <mergeCell ref="K4:K5"/>
    <mergeCell ref="L4:L5"/>
    <mergeCell ref="M4:M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view="pageBreakPreview" topLeftCell="H1" zoomScale="70" zoomScaleNormal="100" zoomScaleSheetLayoutView="70" workbookViewId="0">
      <selection activeCell="S6" sqref="S6"/>
    </sheetView>
  </sheetViews>
  <sheetFormatPr defaultColWidth="9.109375" defaultRowHeight="14.4"/>
  <cols>
    <col min="1" max="1" width="6.6640625" style="7" customWidth="1"/>
    <col min="2" max="12" width="18.44140625" style="7" customWidth="1"/>
    <col min="13" max="13" width="13.6640625" style="7" customWidth="1"/>
    <col min="14" max="14" width="13.33203125" style="7" customWidth="1"/>
    <col min="15" max="15" width="8.6640625" style="11" customWidth="1"/>
    <col min="16" max="17" width="19.33203125" style="7" customWidth="1"/>
    <col min="18" max="18" width="23.88671875" style="7" customWidth="1"/>
    <col min="19" max="19" width="24.44140625" style="7" customWidth="1"/>
    <col min="20" max="20" width="19.33203125" style="7" customWidth="1"/>
    <col min="21" max="22" width="26.33203125" style="7" customWidth="1"/>
    <col min="23" max="16384" width="9.109375" style="7"/>
  </cols>
  <sheetData>
    <row r="1" spans="1:22" ht="13.95" customHeight="1">
      <c r="A1" s="18" t="s">
        <v>206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3.95" customHeight="1">
      <c r="A2" s="19" t="s">
        <v>281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" customHeight="1">
      <c r="A3" s="24" t="s">
        <v>0</v>
      </c>
      <c r="B3" s="23" t="s">
        <v>207</v>
      </c>
      <c r="C3" s="22" t="s">
        <v>215</v>
      </c>
      <c r="D3" s="22"/>
      <c r="E3" s="22"/>
      <c r="F3" s="22"/>
      <c r="G3" s="23" t="s">
        <v>291</v>
      </c>
      <c r="H3" s="23" t="s">
        <v>292</v>
      </c>
      <c r="I3" s="23" t="s">
        <v>293</v>
      </c>
      <c r="J3" s="23" t="s">
        <v>294</v>
      </c>
      <c r="K3" s="22" t="s">
        <v>219</v>
      </c>
      <c r="L3" s="22"/>
      <c r="M3" s="22"/>
      <c r="N3" s="22" t="s">
        <v>275</v>
      </c>
      <c r="O3" s="22"/>
      <c r="P3" s="22"/>
      <c r="Q3" s="22"/>
      <c r="R3" s="22" t="s">
        <v>280</v>
      </c>
      <c r="S3" s="22"/>
      <c r="T3" s="22"/>
      <c r="U3" s="22"/>
      <c r="V3" s="22"/>
    </row>
    <row r="4" spans="1:22" ht="13.8">
      <c r="A4" s="24"/>
      <c r="B4" s="23"/>
      <c r="C4" s="23" t="s">
        <v>209</v>
      </c>
      <c r="D4" s="23" t="s">
        <v>210</v>
      </c>
      <c r="E4" s="23" t="s">
        <v>211</v>
      </c>
      <c r="F4" s="23"/>
      <c r="G4" s="23"/>
      <c r="H4" s="23"/>
      <c r="I4" s="23"/>
      <c r="J4" s="23"/>
      <c r="K4" s="22"/>
      <c r="L4" s="22"/>
      <c r="M4" s="22"/>
      <c r="N4" s="21" t="s">
        <v>276</v>
      </c>
      <c r="O4" s="21" t="s">
        <v>277</v>
      </c>
      <c r="P4" s="21" t="s">
        <v>278</v>
      </c>
      <c r="Q4" s="23" t="s">
        <v>3</v>
      </c>
      <c r="R4" s="22"/>
      <c r="S4" s="22"/>
      <c r="T4" s="22"/>
      <c r="U4" s="22"/>
      <c r="V4" s="22"/>
    </row>
    <row r="5" spans="1:22" ht="73.5" customHeight="1">
      <c r="A5" s="24"/>
      <c r="B5" s="23"/>
      <c r="C5" s="23"/>
      <c r="D5" s="23"/>
      <c r="E5" s="8" t="s">
        <v>213</v>
      </c>
      <c r="F5" s="8" t="s">
        <v>212</v>
      </c>
      <c r="G5" s="23"/>
      <c r="H5" s="23"/>
      <c r="I5" s="23"/>
      <c r="J5" s="23"/>
      <c r="K5" s="1" t="s">
        <v>216</v>
      </c>
      <c r="L5" s="2" t="s">
        <v>217</v>
      </c>
      <c r="M5" s="2" t="s">
        <v>218</v>
      </c>
      <c r="N5" s="21"/>
      <c r="O5" s="21"/>
      <c r="P5" s="21"/>
      <c r="Q5" s="23"/>
      <c r="R5" s="12" t="s">
        <v>295</v>
      </c>
      <c r="S5" s="4" t="s">
        <v>296</v>
      </c>
      <c r="T5" s="4" t="s">
        <v>298</v>
      </c>
      <c r="U5" s="4" t="s">
        <v>299</v>
      </c>
      <c r="V5" s="4" t="s">
        <v>301</v>
      </c>
    </row>
    <row r="6" spans="1:22" s="9" customFormat="1" ht="69">
      <c r="A6" s="3"/>
      <c r="B6" s="4" t="s">
        <v>290</v>
      </c>
      <c r="C6" s="5"/>
      <c r="D6" s="4"/>
      <c r="E6" s="3"/>
      <c r="F6" s="3"/>
      <c r="G6" s="4"/>
      <c r="H6" s="4"/>
      <c r="I6" s="4"/>
      <c r="J6" s="4"/>
      <c r="K6" s="4"/>
      <c r="L6" s="3"/>
      <c r="M6" s="3"/>
      <c r="N6" s="3"/>
      <c r="O6" s="3"/>
      <c r="P6" s="3"/>
      <c r="Q6" s="3"/>
      <c r="R6" s="4" t="s">
        <v>297</v>
      </c>
      <c r="S6" s="4" t="s">
        <v>300</v>
      </c>
      <c r="T6" s="4"/>
      <c r="U6" s="4" t="s">
        <v>300</v>
      </c>
    </row>
  </sheetData>
  <mergeCells count="19">
    <mergeCell ref="A1:V1"/>
    <mergeCell ref="A2:V2"/>
    <mergeCell ref="A3:A5"/>
    <mergeCell ref="B3:B5"/>
    <mergeCell ref="C3:F3"/>
    <mergeCell ref="K3:M4"/>
    <mergeCell ref="N3:Q3"/>
    <mergeCell ref="C4:C5"/>
    <mergeCell ref="D4:D5"/>
    <mergeCell ref="R3:V4"/>
    <mergeCell ref="E4:F4"/>
    <mergeCell ref="N4:N5"/>
    <mergeCell ref="O4:O5"/>
    <mergeCell ref="P4:P5"/>
    <mergeCell ref="Q4:Q5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прил.3</vt:lpstr>
      <vt:lpstr>прил.1!Область_печати</vt:lpstr>
      <vt:lpstr>прил.3!Область_печати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Cab-108-2</dc:creator>
  <cp:lastModifiedBy>Cab-203</cp:lastModifiedBy>
  <cp:lastPrinted>2019-02-25T22:29:48Z</cp:lastPrinted>
  <dcterms:created xsi:type="dcterms:W3CDTF">2018-12-12T06:39:36Z</dcterms:created>
  <dcterms:modified xsi:type="dcterms:W3CDTF">2019-02-26T00:26:14Z</dcterms:modified>
</cp:coreProperties>
</file>